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Бюджет!$A$16</definedName>
    <definedName name="FIO" localSheetId="0">Бюджет!$F$16</definedName>
    <definedName name="SIGN" localSheetId="0">Бюджет!$A$16:$H$17</definedName>
  </definedNames>
  <calcPr calcId="145621"/>
</workbook>
</file>

<file path=xl/calcChain.xml><?xml version="1.0" encoding="utf-8"?>
<calcChain xmlns="http://schemas.openxmlformats.org/spreadsheetml/2006/main">
  <c r="J106" i="3" l="1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</calcChain>
</file>

<file path=xl/sharedStrings.xml><?xml version="1.0" encoding="utf-8"?>
<sst xmlns="http://schemas.openxmlformats.org/spreadsheetml/2006/main" count="605" uniqueCount="122">
  <si>
    <t>Финансовое управление администрации муниципального района "Усть-Вымский"</t>
  </si>
  <si>
    <t>(наименование органа, исполняющего бюджет)</t>
  </si>
  <si>
    <t>Тип бланка расходов: Смета, ПНО</t>
  </si>
  <si>
    <t>КВФО: 1</t>
  </si>
  <si>
    <t>руб.</t>
  </si>
  <si>
    <t>КФСР</t>
  </si>
  <si>
    <t>КЦСР</t>
  </si>
  <si>
    <t>КВР</t>
  </si>
  <si>
    <t>КОСГУ</t>
  </si>
  <si>
    <t>КВСР</t>
  </si>
  <si>
    <t>Доп. ФК</t>
  </si>
  <si>
    <t>Доп. КР</t>
  </si>
  <si>
    <t>Ассигнования 2016 год</t>
  </si>
  <si>
    <t>Расход по ЛС</t>
  </si>
  <si>
    <t>Процент исполнения ассигнований по расходу</t>
  </si>
  <si>
    <t>0104</t>
  </si>
  <si>
    <t>9900010020</t>
  </si>
  <si>
    <t>121</t>
  </si>
  <si>
    <t>211</t>
  </si>
  <si>
    <t>925</t>
  </si>
  <si>
    <t>21101</t>
  </si>
  <si>
    <t>000000</t>
  </si>
  <si>
    <t>122</t>
  </si>
  <si>
    <t>212</t>
  </si>
  <si>
    <t>21200</t>
  </si>
  <si>
    <t>129</t>
  </si>
  <si>
    <t>213</t>
  </si>
  <si>
    <t>21300</t>
  </si>
  <si>
    <t>244</t>
  </si>
  <si>
    <t>222</t>
  </si>
  <si>
    <t>22200</t>
  </si>
  <si>
    <t>226</t>
  </si>
  <si>
    <t>22600</t>
  </si>
  <si>
    <t>9900010030</t>
  </si>
  <si>
    <t>21102</t>
  </si>
  <si>
    <t>21103</t>
  </si>
  <si>
    <t>242</t>
  </si>
  <si>
    <t>221</t>
  </si>
  <si>
    <t>22100</t>
  </si>
  <si>
    <t>225</t>
  </si>
  <si>
    <t>22500</t>
  </si>
  <si>
    <t>310</t>
  </si>
  <si>
    <t>31000</t>
  </si>
  <si>
    <t>340</t>
  </si>
  <si>
    <t>34000</t>
  </si>
  <si>
    <t>223</t>
  </si>
  <si>
    <t>22300</t>
  </si>
  <si>
    <t>852</t>
  </si>
  <si>
    <t>290</t>
  </si>
  <si>
    <t>29000</t>
  </si>
  <si>
    <t>9900051180</t>
  </si>
  <si>
    <t>21100</t>
  </si>
  <si>
    <t>310000</t>
  </si>
  <si>
    <t>9900059300</t>
  </si>
  <si>
    <t>010000</t>
  </si>
  <si>
    <t>9900073150</t>
  </si>
  <si>
    <t>480000</t>
  </si>
  <si>
    <t>490000</t>
  </si>
  <si>
    <t>9900084010</t>
  </si>
  <si>
    <t>540</t>
  </si>
  <si>
    <t>251</t>
  </si>
  <si>
    <t>25100</t>
  </si>
  <si>
    <t>000300</t>
  </si>
  <si>
    <t>0106</t>
  </si>
  <si>
    <t>9900084020</t>
  </si>
  <si>
    <t>130000</t>
  </si>
  <si>
    <t>9900084030</t>
  </si>
  <si>
    <t>140000</t>
  </si>
  <si>
    <t>0107</t>
  </si>
  <si>
    <t>9900010100</t>
  </si>
  <si>
    <t>0111</t>
  </si>
  <si>
    <t>9900090000</t>
  </si>
  <si>
    <t>870</t>
  </si>
  <si>
    <t>0113</t>
  </si>
  <si>
    <t>9900094000</t>
  </si>
  <si>
    <t>22400</t>
  </si>
  <si>
    <t>260000</t>
  </si>
  <si>
    <t>853</t>
  </si>
  <si>
    <t>0309</t>
  </si>
  <si>
    <t>9900094090</t>
  </si>
  <si>
    <t>0408</t>
  </si>
  <si>
    <t>9900094210</t>
  </si>
  <si>
    <t>810</t>
  </si>
  <si>
    <t>24200</t>
  </si>
  <si>
    <t>0409</t>
  </si>
  <si>
    <t>9900084070</t>
  </si>
  <si>
    <t>170410</t>
  </si>
  <si>
    <t>170411</t>
  </si>
  <si>
    <t>470000</t>
  </si>
  <si>
    <t>9900094110</t>
  </si>
  <si>
    <t>170400</t>
  </si>
  <si>
    <t>0501</t>
  </si>
  <si>
    <t>9900084050</t>
  </si>
  <si>
    <t>320000</t>
  </si>
  <si>
    <t>9900084060</t>
  </si>
  <si>
    <t>280000</t>
  </si>
  <si>
    <t>280104</t>
  </si>
  <si>
    <t>280204</t>
  </si>
  <si>
    <t>9900094050</t>
  </si>
  <si>
    <t>9900094120</t>
  </si>
  <si>
    <t>0502</t>
  </si>
  <si>
    <t>9900094080</t>
  </si>
  <si>
    <t>0503</t>
  </si>
  <si>
    <t>9900094130</t>
  </si>
  <si>
    <t>9900094140</t>
  </si>
  <si>
    <t>9900094150</t>
  </si>
  <si>
    <t>9900094170</t>
  </si>
  <si>
    <t>9900094180</t>
  </si>
  <si>
    <t>0709</t>
  </si>
  <si>
    <t>9900084040</t>
  </si>
  <si>
    <t>240000</t>
  </si>
  <si>
    <t>1001</t>
  </si>
  <si>
    <t>9900094010</t>
  </si>
  <si>
    <t>312</t>
  </si>
  <si>
    <t>263</t>
  </si>
  <si>
    <t>26300</t>
  </si>
  <si>
    <t>1003</t>
  </si>
  <si>
    <t>321</t>
  </si>
  <si>
    <t>262</t>
  </si>
  <si>
    <t>26200</t>
  </si>
  <si>
    <t>Итого</t>
  </si>
  <si>
    <t>Исполнение бюджета ГП"Жешарт" по расходам   на 01.04.2016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</si>
</sst>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horizontal="left"/>
    </xf>
    <xf numFmtId="22" fontId="3" fillId="0" borderId="0" xfId="0" applyNumberFormat="1" applyFont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106</xdr:row>
      <xdr:rowOff>238125</xdr:rowOff>
    </xdr:from>
    <xdr:to>
      <xdr:col>8</xdr:col>
      <xdr:colOff>768350</xdr:colOff>
      <xdr:row>107</xdr:row>
      <xdr:rowOff>9525</xdr:rowOff>
    </xdr:to>
    <xdr:grpSp>
      <xdr:nvGrpSpPr>
        <xdr:cNvPr id="11" name="Группа 10"/>
        <xdr:cNvGrpSpPr/>
      </xdr:nvGrpSpPr>
      <xdr:grpSpPr>
        <a:xfrm>
          <a:off x="12700" y="17811750"/>
          <a:ext cx="5270500" cy="428625"/>
          <a:chOff x="12700" y="16421100"/>
          <a:chExt cx="5270500" cy="428625"/>
        </a:xfrm>
      </xdr:grpSpPr>
      <xdr:sp macro="" textlink="">
        <xdr:nvSpPr>
          <xdr:cNvPr id="2" name="1292"/>
          <xdr:cNvSpPr/>
        </xdr:nvSpPr>
        <xdr:spPr>
          <a:xfrm>
            <a:off x="12700" y="16421100"/>
            <a:ext cx="1879600" cy="2762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финансового управления</a:t>
            </a:r>
          </a:p>
        </xdr:txBody>
      </xdr:sp>
      <xdr:sp macro="" textlink="">
        <xdr:nvSpPr>
          <xdr:cNvPr id="3" name="1293"/>
          <xdr:cNvSpPr/>
        </xdr:nvSpPr>
        <xdr:spPr>
          <a:xfrm>
            <a:off x="12700" y="166973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1294"/>
          <xdr:cNvCxnSpPr/>
        </xdr:nvCxnSpPr>
        <xdr:spPr>
          <a:xfrm>
            <a:off x="12700" y="166973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1295"/>
          <xdr:cNvSpPr/>
        </xdr:nvSpPr>
        <xdr:spPr>
          <a:xfrm>
            <a:off x="2197100" y="16421100"/>
            <a:ext cx="889000" cy="2762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1296"/>
          <xdr:cNvSpPr/>
        </xdr:nvSpPr>
        <xdr:spPr>
          <a:xfrm>
            <a:off x="2197100" y="166973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1297"/>
          <xdr:cNvCxnSpPr/>
        </xdr:nvCxnSpPr>
        <xdr:spPr>
          <a:xfrm>
            <a:off x="2198005" y="166973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1298"/>
          <xdr:cNvSpPr/>
        </xdr:nvSpPr>
        <xdr:spPr>
          <a:xfrm>
            <a:off x="3403600" y="16421100"/>
            <a:ext cx="1877516" cy="2762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Минаева Н. И.</a:t>
            </a:r>
          </a:p>
        </xdr:txBody>
      </xdr:sp>
      <xdr:sp macro="" textlink="">
        <xdr:nvSpPr>
          <xdr:cNvPr id="9" name="1299"/>
          <xdr:cNvSpPr/>
        </xdr:nvSpPr>
        <xdr:spPr>
          <a:xfrm>
            <a:off x="3403600" y="166973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1300"/>
          <xdr:cNvCxnSpPr/>
        </xdr:nvCxnSpPr>
        <xdr:spPr>
          <a:xfrm>
            <a:off x="3403600" y="166973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107</xdr:row>
      <xdr:rowOff>241300</xdr:rowOff>
    </xdr:from>
    <xdr:to>
      <xdr:col>8</xdr:col>
      <xdr:colOff>768350</xdr:colOff>
      <xdr:row>108</xdr:row>
      <xdr:rowOff>12700</xdr:rowOff>
    </xdr:to>
    <xdr:grpSp>
      <xdr:nvGrpSpPr>
        <xdr:cNvPr id="21" name="Группа 20"/>
        <xdr:cNvGrpSpPr/>
      </xdr:nvGrpSpPr>
      <xdr:grpSpPr>
        <a:xfrm>
          <a:off x="12700" y="18472150"/>
          <a:ext cx="5270500" cy="314325"/>
          <a:chOff x="12700" y="17081500"/>
          <a:chExt cx="5270500" cy="314325"/>
        </a:xfrm>
      </xdr:grpSpPr>
      <xdr:sp macro="" textlink="">
        <xdr:nvSpPr>
          <xdr:cNvPr id="12" name="1344"/>
          <xdr:cNvSpPr/>
        </xdr:nvSpPr>
        <xdr:spPr>
          <a:xfrm>
            <a:off x="12700" y="170815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3" name="1345"/>
          <xdr:cNvSpPr/>
        </xdr:nvSpPr>
        <xdr:spPr>
          <a:xfrm>
            <a:off x="12700" y="172434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1346"/>
          <xdr:cNvCxnSpPr/>
        </xdr:nvCxnSpPr>
        <xdr:spPr>
          <a:xfrm>
            <a:off x="12700" y="172434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1347"/>
          <xdr:cNvSpPr/>
        </xdr:nvSpPr>
        <xdr:spPr>
          <a:xfrm>
            <a:off x="2197100" y="170815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1348"/>
          <xdr:cNvSpPr/>
        </xdr:nvSpPr>
        <xdr:spPr>
          <a:xfrm>
            <a:off x="2197100" y="172434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1349"/>
          <xdr:cNvCxnSpPr/>
        </xdr:nvCxnSpPr>
        <xdr:spPr>
          <a:xfrm>
            <a:off x="2198005" y="172434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1350"/>
          <xdr:cNvSpPr/>
        </xdr:nvSpPr>
        <xdr:spPr>
          <a:xfrm>
            <a:off x="3403600" y="170815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Мурзаева Е. А.</a:t>
            </a:r>
          </a:p>
        </xdr:txBody>
      </xdr:sp>
      <xdr:sp macro="" textlink="">
        <xdr:nvSpPr>
          <xdr:cNvPr id="19" name="1351"/>
          <xdr:cNvSpPr/>
        </xdr:nvSpPr>
        <xdr:spPr>
          <a:xfrm>
            <a:off x="3403600" y="172434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1352"/>
          <xdr:cNvCxnSpPr/>
        </xdr:nvCxnSpPr>
        <xdr:spPr>
          <a:xfrm>
            <a:off x="3403600" y="172434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showGridLines="0" tabSelected="1" zoomScaleNormal="100" workbookViewId="0">
      <selection activeCell="L11" sqref="L11"/>
    </sheetView>
  </sheetViews>
  <sheetFormatPr defaultRowHeight="12.75" customHeight="1" outlineLevelRow="1" x14ac:dyDescent="0.2"/>
  <cols>
    <col min="1" max="1" width="6.140625" customWidth="1"/>
    <col min="2" max="2" width="11.42578125" customWidth="1"/>
    <col min="3" max="3" width="5.7109375" customWidth="1"/>
    <col min="4" max="4" width="7.42578125" customWidth="1"/>
    <col min="5" max="5" width="6.140625" customWidth="1"/>
    <col min="6" max="6" width="7.140625" customWidth="1"/>
    <col min="7" max="7" width="10.28515625" customWidth="1"/>
    <col min="8" max="8" width="13.42578125" customWidth="1"/>
    <col min="9" max="9" width="12.85546875" customWidth="1"/>
    <col min="10" max="10" width="13.42578125" customWidth="1"/>
  </cols>
  <sheetData>
    <row r="1" spans="1:10" x14ac:dyDescent="0.2">
      <c r="A1" s="17" t="s">
        <v>0</v>
      </c>
      <c r="B1" s="17"/>
      <c r="C1" s="17"/>
      <c r="D1" s="17"/>
      <c r="E1" s="17"/>
      <c r="F1" s="17"/>
      <c r="G1" s="4"/>
      <c r="H1" s="4"/>
      <c r="I1" s="1"/>
      <c r="J1" s="1"/>
    </row>
    <row r="2" spans="1:10" x14ac:dyDescent="0.2">
      <c r="A2" s="6" t="s">
        <v>1</v>
      </c>
      <c r="B2" s="4"/>
      <c r="C2" s="4"/>
      <c r="D2" s="4"/>
      <c r="E2" s="4"/>
      <c r="F2" s="4"/>
      <c r="G2" s="4"/>
      <c r="H2" s="4"/>
      <c r="I2" s="1"/>
      <c r="J2" s="1"/>
    </row>
    <row r="3" spans="1:10" ht="14.25" x14ac:dyDescent="0.2">
      <c r="A3" s="7"/>
      <c r="B3" s="3"/>
      <c r="C3" s="3"/>
      <c r="D3" s="3"/>
      <c r="E3" s="3"/>
      <c r="F3" s="3"/>
      <c r="G3" s="3"/>
      <c r="H3" s="3"/>
      <c r="I3" s="3"/>
      <c r="J3" s="3"/>
    </row>
    <row r="4" spans="1:10" ht="14.25" x14ac:dyDescent="0.2">
      <c r="A4" s="7" t="s">
        <v>121</v>
      </c>
      <c r="B4" s="3"/>
      <c r="C4" s="3"/>
      <c r="D4" s="3"/>
      <c r="E4" s="8"/>
      <c r="F4" s="3"/>
      <c r="G4" s="8"/>
      <c r="H4" s="8"/>
      <c r="I4" s="3"/>
      <c r="J4" s="3"/>
    </row>
    <row r="5" spans="1:10" x14ac:dyDescent="0.2">
      <c r="A5" s="18"/>
      <c r="B5" s="19"/>
      <c r="C5" s="19"/>
      <c r="D5" s="19"/>
      <c r="E5" s="19"/>
      <c r="F5" s="19"/>
      <c r="G5" s="19"/>
    </row>
    <row r="6" spans="1:10" x14ac:dyDescent="0.2">
      <c r="A6" s="18" t="s">
        <v>2</v>
      </c>
      <c r="B6" s="19"/>
      <c r="C6" s="19"/>
      <c r="D6" s="19"/>
      <c r="E6" s="19"/>
      <c r="F6" s="19"/>
      <c r="G6" s="19"/>
    </row>
    <row r="7" spans="1:10" x14ac:dyDescent="0.2">
      <c r="A7" s="18" t="s">
        <v>3</v>
      </c>
      <c r="B7" s="19"/>
      <c r="C7" s="19"/>
      <c r="D7" s="19"/>
      <c r="E7" s="19"/>
      <c r="F7" s="19"/>
      <c r="G7" s="19"/>
    </row>
    <row r="8" spans="1:10" x14ac:dyDescent="0.2">
      <c r="A8" s="5" t="s">
        <v>4</v>
      </c>
      <c r="B8" s="5"/>
      <c r="C8" s="5"/>
      <c r="D8" s="5"/>
      <c r="E8" s="5"/>
      <c r="F8" s="5"/>
      <c r="G8" s="5"/>
      <c r="H8" s="5"/>
      <c r="I8" s="1"/>
      <c r="J8" s="1"/>
    </row>
    <row r="9" spans="1:10" ht="42" x14ac:dyDescent="0.2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  <c r="J9" s="2" t="s">
        <v>14</v>
      </c>
    </row>
    <row r="10" spans="1:10" outlineLevel="1" x14ac:dyDescent="0.2">
      <c r="A10" s="9" t="s">
        <v>15</v>
      </c>
      <c r="B10" s="9" t="s">
        <v>16</v>
      </c>
      <c r="C10" s="9" t="s">
        <v>17</v>
      </c>
      <c r="D10" s="9" t="s">
        <v>18</v>
      </c>
      <c r="E10" s="9" t="s">
        <v>19</v>
      </c>
      <c r="F10" s="9" t="s">
        <v>20</v>
      </c>
      <c r="G10" s="9" t="s">
        <v>21</v>
      </c>
      <c r="H10" s="14">
        <v>925537</v>
      </c>
      <c r="I10" s="14">
        <v>152406.13</v>
      </c>
      <c r="J10" s="14">
        <f>I10/H10*100</f>
        <v>16.466778745744364</v>
      </c>
    </row>
    <row r="11" spans="1:10" outlineLevel="1" x14ac:dyDescent="0.2">
      <c r="A11" s="9" t="s">
        <v>15</v>
      </c>
      <c r="B11" s="9" t="s">
        <v>16</v>
      </c>
      <c r="C11" s="9" t="s">
        <v>22</v>
      </c>
      <c r="D11" s="9" t="s">
        <v>23</v>
      </c>
      <c r="E11" s="9" t="s">
        <v>19</v>
      </c>
      <c r="F11" s="9" t="s">
        <v>24</v>
      </c>
      <c r="G11" s="9" t="s">
        <v>21</v>
      </c>
      <c r="H11" s="14">
        <v>40000</v>
      </c>
      <c r="I11" s="14">
        <v>22590</v>
      </c>
      <c r="J11" s="14">
        <f t="shared" ref="J11:J74" si="0">I11/H11*100</f>
        <v>56.474999999999994</v>
      </c>
    </row>
    <row r="12" spans="1:10" outlineLevel="1" x14ac:dyDescent="0.2">
      <c r="A12" s="9" t="s">
        <v>15</v>
      </c>
      <c r="B12" s="9" t="s">
        <v>16</v>
      </c>
      <c r="C12" s="9" t="s">
        <v>25</v>
      </c>
      <c r="D12" s="9" t="s">
        <v>26</v>
      </c>
      <c r="E12" s="9" t="s">
        <v>19</v>
      </c>
      <c r="F12" s="9" t="s">
        <v>27</v>
      </c>
      <c r="G12" s="9" t="s">
        <v>21</v>
      </c>
      <c r="H12" s="14">
        <v>279512</v>
      </c>
      <c r="I12" s="14">
        <v>26923.69</v>
      </c>
      <c r="J12" s="14">
        <f t="shared" si="0"/>
        <v>9.6323914536764068</v>
      </c>
    </row>
    <row r="13" spans="1:10" outlineLevel="1" x14ac:dyDescent="0.2">
      <c r="A13" s="9" t="s">
        <v>15</v>
      </c>
      <c r="B13" s="9" t="s">
        <v>16</v>
      </c>
      <c r="C13" s="9" t="s">
        <v>28</v>
      </c>
      <c r="D13" s="9" t="s">
        <v>29</v>
      </c>
      <c r="E13" s="9" t="s">
        <v>19</v>
      </c>
      <c r="F13" s="9" t="s">
        <v>30</v>
      </c>
      <c r="G13" s="9" t="s">
        <v>21</v>
      </c>
      <c r="H13" s="14">
        <v>7190</v>
      </c>
      <c r="I13" s="14">
        <v>0</v>
      </c>
      <c r="J13" s="14">
        <f t="shared" si="0"/>
        <v>0</v>
      </c>
    </row>
    <row r="14" spans="1:10" outlineLevel="1" x14ac:dyDescent="0.2">
      <c r="A14" s="9" t="s">
        <v>15</v>
      </c>
      <c r="B14" s="9" t="s">
        <v>16</v>
      </c>
      <c r="C14" s="9" t="s">
        <v>28</v>
      </c>
      <c r="D14" s="9" t="s">
        <v>31</v>
      </c>
      <c r="E14" s="9" t="s">
        <v>19</v>
      </c>
      <c r="F14" s="9" t="s">
        <v>32</v>
      </c>
      <c r="G14" s="9" t="s">
        <v>21</v>
      </c>
      <c r="H14" s="14">
        <v>15000</v>
      </c>
      <c r="I14" s="14">
        <v>0</v>
      </c>
      <c r="J14" s="14">
        <f t="shared" si="0"/>
        <v>0</v>
      </c>
    </row>
    <row r="15" spans="1:10" outlineLevel="1" x14ac:dyDescent="0.2">
      <c r="A15" s="9" t="s">
        <v>15</v>
      </c>
      <c r="B15" s="9" t="s">
        <v>33</v>
      </c>
      <c r="C15" s="9" t="s">
        <v>17</v>
      </c>
      <c r="D15" s="9" t="s">
        <v>18</v>
      </c>
      <c r="E15" s="9" t="s">
        <v>19</v>
      </c>
      <c r="F15" s="9" t="s">
        <v>20</v>
      </c>
      <c r="G15" s="9" t="s">
        <v>21</v>
      </c>
      <c r="H15" s="14">
        <v>2867331</v>
      </c>
      <c r="I15" s="14">
        <v>652427.42000000004</v>
      </c>
      <c r="J15" s="14">
        <f t="shared" si="0"/>
        <v>22.753822980325609</v>
      </c>
    </row>
    <row r="16" spans="1:10" outlineLevel="1" x14ac:dyDescent="0.2">
      <c r="A16" s="9" t="s">
        <v>15</v>
      </c>
      <c r="B16" s="9" t="s">
        <v>33</v>
      </c>
      <c r="C16" s="9" t="s">
        <v>17</v>
      </c>
      <c r="D16" s="9" t="s">
        <v>18</v>
      </c>
      <c r="E16" s="9" t="s">
        <v>19</v>
      </c>
      <c r="F16" s="9" t="s">
        <v>34</v>
      </c>
      <c r="G16" s="9" t="s">
        <v>21</v>
      </c>
      <c r="H16" s="14">
        <v>1589497</v>
      </c>
      <c r="I16" s="14">
        <v>296145.83</v>
      </c>
      <c r="J16" s="14">
        <f t="shared" si="0"/>
        <v>18.631417989464595</v>
      </c>
    </row>
    <row r="17" spans="1:10" outlineLevel="1" x14ac:dyDescent="0.2">
      <c r="A17" s="9" t="s">
        <v>15</v>
      </c>
      <c r="B17" s="9" t="s">
        <v>33</v>
      </c>
      <c r="C17" s="9" t="s">
        <v>17</v>
      </c>
      <c r="D17" s="9" t="s">
        <v>18</v>
      </c>
      <c r="E17" s="9" t="s">
        <v>19</v>
      </c>
      <c r="F17" s="9" t="s">
        <v>35</v>
      </c>
      <c r="G17" s="9" t="s">
        <v>21</v>
      </c>
      <c r="H17" s="14">
        <v>1076193</v>
      </c>
      <c r="I17" s="14">
        <v>204390.77</v>
      </c>
      <c r="J17" s="14">
        <f t="shared" si="0"/>
        <v>18.992018160311392</v>
      </c>
    </row>
    <row r="18" spans="1:10" outlineLevel="1" x14ac:dyDescent="0.2">
      <c r="A18" s="9" t="s">
        <v>15</v>
      </c>
      <c r="B18" s="9" t="s">
        <v>33</v>
      </c>
      <c r="C18" s="9" t="s">
        <v>22</v>
      </c>
      <c r="D18" s="9" t="s">
        <v>23</v>
      </c>
      <c r="E18" s="9" t="s">
        <v>19</v>
      </c>
      <c r="F18" s="9" t="s">
        <v>24</v>
      </c>
      <c r="G18" s="9" t="s">
        <v>21</v>
      </c>
      <c r="H18" s="14">
        <v>68153</v>
      </c>
      <c r="I18" s="14">
        <v>0</v>
      </c>
      <c r="J18" s="14">
        <f t="shared" si="0"/>
        <v>0</v>
      </c>
    </row>
    <row r="19" spans="1:10" outlineLevel="1" x14ac:dyDescent="0.2">
      <c r="A19" s="9" t="s">
        <v>15</v>
      </c>
      <c r="B19" s="9" t="s">
        <v>33</v>
      </c>
      <c r="C19" s="9" t="s">
        <v>25</v>
      </c>
      <c r="D19" s="9" t="s">
        <v>26</v>
      </c>
      <c r="E19" s="9" t="s">
        <v>19</v>
      </c>
      <c r="F19" s="9" t="s">
        <v>27</v>
      </c>
      <c r="G19" s="9" t="s">
        <v>21</v>
      </c>
      <c r="H19" s="14">
        <v>1670972</v>
      </c>
      <c r="I19" s="14">
        <v>276812.87</v>
      </c>
      <c r="J19" s="14">
        <f t="shared" si="0"/>
        <v>16.56597896314241</v>
      </c>
    </row>
    <row r="20" spans="1:10" outlineLevel="1" x14ac:dyDescent="0.2">
      <c r="A20" s="9" t="s">
        <v>15</v>
      </c>
      <c r="B20" s="9" t="s">
        <v>33</v>
      </c>
      <c r="C20" s="9" t="s">
        <v>36</v>
      </c>
      <c r="D20" s="9" t="s">
        <v>37</v>
      </c>
      <c r="E20" s="9" t="s">
        <v>19</v>
      </c>
      <c r="F20" s="9" t="s">
        <v>38</v>
      </c>
      <c r="G20" s="9" t="s">
        <v>21</v>
      </c>
      <c r="H20" s="14">
        <v>233551.95</v>
      </c>
      <c r="I20" s="14">
        <v>48551.95</v>
      </c>
      <c r="J20" s="14">
        <f t="shared" si="0"/>
        <v>20.788501230668377</v>
      </c>
    </row>
    <row r="21" spans="1:10" outlineLevel="1" x14ac:dyDescent="0.2">
      <c r="A21" s="9" t="s">
        <v>15</v>
      </c>
      <c r="B21" s="9" t="s">
        <v>33</v>
      </c>
      <c r="C21" s="9" t="s">
        <v>36</v>
      </c>
      <c r="D21" s="9" t="s">
        <v>39</v>
      </c>
      <c r="E21" s="9" t="s">
        <v>19</v>
      </c>
      <c r="F21" s="9" t="s">
        <v>40</v>
      </c>
      <c r="G21" s="9" t="s">
        <v>21</v>
      </c>
      <c r="H21" s="14">
        <v>29380</v>
      </c>
      <c r="I21" s="14">
        <v>8539.4</v>
      </c>
      <c r="J21" s="14">
        <f t="shared" si="0"/>
        <v>29.065350578624916</v>
      </c>
    </row>
    <row r="22" spans="1:10" outlineLevel="1" x14ac:dyDescent="0.2">
      <c r="A22" s="9" t="s">
        <v>15</v>
      </c>
      <c r="B22" s="9" t="s">
        <v>33</v>
      </c>
      <c r="C22" s="9" t="s">
        <v>36</v>
      </c>
      <c r="D22" s="9" t="s">
        <v>31</v>
      </c>
      <c r="E22" s="9" t="s">
        <v>19</v>
      </c>
      <c r="F22" s="9" t="s">
        <v>32</v>
      </c>
      <c r="G22" s="9" t="s">
        <v>21</v>
      </c>
      <c r="H22" s="14">
        <v>230175.35999999999</v>
      </c>
      <c r="I22" s="14">
        <v>50822.559999999998</v>
      </c>
      <c r="J22" s="14">
        <f t="shared" si="0"/>
        <v>22.079930710220243</v>
      </c>
    </row>
    <row r="23" spans="1:10" outlineLevel="1" x14ac:dyDescent="0.2">
      <c r="A23" s="9" t="s">
        <v>15</v>
      </c>
      <c r="B23" s="9" t="s">
        <v>33</v>
      </c>
      <c r="C23" s="9" t="s">
        <v>36</v>
      </c>
      <c r="D23" s="9" t="s">
        <v>41</v>
      </c>
      <c r="E23" s="9" t="s">
        <v>19</v>
      </c>
      <c r="F23" s="9" t="s">
        <v>42</v>
      </c>
      <c r="G23" s="9" t="s">
        <v>21</v>
      </c>
      <c r="H23" s="14">
        <v>37590</v>
      </c>
      <c r="I23" s="14">
        <v>37590</v>
      </c>
      <c r="J23" s="14">
        <f t="shared" si="0"/>
        <v>100</v>
      </c>
    </row>
    <row r="24" spans="1:10" outlineLevel="1" x14ac:dyDescent="0.2">
      <c r="A24" s="9" t="s">
        <v>15</v>
      </c>
      <c r="B24" s="9" t="s">
        <v>33</v>
      </c>
      <c r="C24" s="9" t="s">
        <v>36</v>
      </c>
      <c r="D24" s="9" t="s">
        <v>43</v>
      </c>
      <c r="E24" s="9" t="s">
        <v>19</v>
      </c>
      <c r="F24" s="9" t="s">
        <v>44</v>
      </c>
      <c r="G24" s="9" t="s">
        <v>21</v>
      </c>
      <c r="H24" s="14">
        <v>15444.64</v>
      </c>
      <c r="I24" s="14">
        <v>15444</v>
      </c>
      <c r="J24" s="14">
        <f t="shared" si="0"/>
        <v>99.995856167576591</v>
      </c>
    </row>
    <row r="25" spans="1:10" outlineLevel="1" x14ac:dyDescent="0.2">
      <c r="A25" s="9" t="s">
        <v>15</v>
      </c>
      <c r="B25" s="9" t="s">
        <v>33</v>
      </c>
      <c r="C25" s="9" t="s">
        <v>28</v>
      </c>
      <c r="D25" s="9" t="s">
        <v>37</v>
      </c>
      <c r="E25" s="9" t="s">
        <v>19</v>
      </c>
      <c r="F25" s="9" t="s">
        <v>38</v>
      </c>
      <c r="G25" s="9" t="s">
        <v>21</v>
      </c>
      <c r="H25" s="14">
        <v>12000</v>
      </c>
      <c r="I25" s="14">
        <v>0</v>
      </c>
      <c r="J25" s="14">
        <f t="shared" si="0"/>
        <v>0</v>
      </c>
    </row>
    <row r="26" spans="1:10" outlineLevel="1" x14ac:dyDescent="0.2">
      <c r="A26" s="9" t="s">
        <v>15</v>
      </c>
      <c r="B26" s="9" t="s">
        <v>33</v>
      </c>
      <c r="C26" s="9" t="s">
        <v>28</v>
      </c>
      <c r="D26" s="9" t="s">
        <v>29</v>
      </c>
      <c r="E26" s="9" t="s">
        <v>19</v>
      </c>
      <c r="F26" s="9" t="s">
        <v>30</v>
      </c>
      <c r="G26" s="9" t="s">
        <v>21</v>
      </c>
      <c r="H26" s="14">
        <v>12810</v>
      </c>
      <c r="I26" s="14">
        <v>0</v>
      </c>
      <c r="J26" s="14">
        <f t="shared" si="0"/>
        <v>0</v>
      </c>
    </row>
    <row r="27" spans="1:10" outlineLevel="1" x14ac:dyDescent="0.2">
      <c r="A27" s="9" t="s">
        <v>15</v>
      </c>
      <c r="B27" s="9" t="s">
        <v>33</v>
      </c>
      <c r="C27" s="9" t="s">
        <v>28</v>
      </c>
      <c r="D27" s="9" t="s">
        <v>45</v>
      </c>
      <c r="E27" s="9" t="s">
        <v>19</v>
      </c>
      <c r="F27" s="9" t="s">
        <v>46</v>
      </c>
      <c r="G27" s="9" t="s">
        <v>21</v>
      </c>
      <c r="H27" s="14">
        <v>600000</v>
      </c>
      <c r="I27" s="14">
        <v>143284.31</v>
      </c>
      <c r="J27" s="14">
        <f t="shared" si="0"/>
        <v>23.880718333333334</v>
      </c>
    </row>
    <row r="28" spans="1:10" outlineLevel="1" x14ac:dyDescent="0.2">
      <c r="A28" s="9" t="s">
        <v>15</v>
      </c>
      <c r="B28" s="9" t="s">
        <v>33</v>
      </c>
      <c r="C28" s="9" t="s">
        <v>28</v>
      </c>
      <c r="D28" s="9" t="s">
        <v>39</v>
      </c>
      <c r="E28" s="9" t="s">
        <v>19</v>
      </c>
      <c r="F28" s="9" t="s">
        <v>40</v>
      </c>
      <c r="G28" s="9" t="s">
        <v>21</v>
      </c>
      <c r="H28" s="14">
        <v>250000</v>
      </c>
      <c r="I28" s="14">
        <v>13621.28</v>
      </c>
      <c r="J28" s="14">
        <f t="shared" si="0"/>
        <v>5.4485120000000009</v>
      </c>
    </row>
    <row r="29" spans="1:10" outlineLevel="1" x14ac:dyDescent="0.2">
      <c r="A29" s="9" t="s">
        <v>15</v>
      </c>
      <c r="B29" s="9" t="s">
        <v>33</v>
      </c>
      <c r="C29" s="9" t="s">
        <v>28</v>
      </c>
      <c r="D29" s="9" t="s">
        <v>31</v>
      </c>
      <c r="E29" s="9" t="s">
        <v>19</v>
      </c>
      <c r="F29" s="9" t="s">
        <v>32</v>
      </c>
      <c r="G29" s="9" t="s">
        <v>21</v>
      </c>
      <c r="H29" s="14">
        <v>120000</v>
      </c>
      <c r="I29" s="14">
        <v>27907.51</v>
      </c>
      <c r="J29" s="14">
        <f t="shared" si="0"/>
        <v>23.256258333333331</v>
      </c>
    </row>
    <row r="30" spans="1:10" outlineLevel="1" x14ac:dyDescent="0.2">
      <c r="A30" s="9" t="s">
        <v>15</v>
      </c>
      <c r="B30" s="9" t="s">
        <v>33</v>
      </c>
      <c r="C30" s="9" t="s">
        <v>28</v>
      </c>
      <c r="D30" s="9" t="s">
        <v>41</v>
      </c>
      <c r="E30" s="9" t="s">
        <v>19</v>
      </c>
      <c r="F30" s="9" t="s">
        <v>42</v>
      </c>
      <c r="G30" s="9" t="s">
        <v>21</v>
      </c>
      <c r="H30" s="14">
        <v>750000</v>
      </c>
      <c r="I30" s="14">
        <v>0</v>
      </c>
      <c r="J30" s="14">
        <f t="shared" si="0"/>
        <v>0</v>
      </c>
    </row>
    <row r="31" spans="1:10" outlineLevel="1" x14ac:dyDescent="0.2">
      <c r="A31" s="9" t="s">
        <v>15</v>
      </c>
      <c r="B31" s="9" t="s">
        <v>33</v>
      </c>
      <c r="C31" s="9" t="s">
        <v>28</v>
      </c>
      <c r="D31" s="9" t="s">
        <v>43</v>
      </c>
      <c r="E31" s="9" t="s">
        <v>19</v>
      </c>
      <c r="F31" s="9" t="s">
        <v>44</v>
      </c>
      <c r="G31" s="9" t="s">
        <v>21</v>
      </c>
      <c r="H31" s="14">
        <v>320000</v>
      </c>
      <c r="I31" s="14">
        <v>53860.22</v>
      </c>
      <c r="J31" s="14">
        <f t="shared" si="0"/>
        <v>16.831318750000001</v>
      </c>
    </row>
    <row r="32" spans="1:10" outlineLevel="1" x14ac:dyDescent="0.2">
      <c r="A32" s="9" t="s">
        <v>15</v>
      </c>
      <c r="B32" s="9" t="s">
        <v>33</v>
      </c>
      <c r="C32" s="9" t="s">
        <v>47</v>
      </c>
      <c r="D32" s="9" t="s">
        <v>48</v>
      </c>
      <c r="E32" s="9" t="s">
        <v>19</v>
      </c>
      <c r="F32" s="9" t="s">
        <v>49</v>
      </c>
      <c r="G32" s="9" t="s">
        <v>21</v>
      </c>
      <c r="H32" s="14">
        <v>100</v>
      </c>
      <c r="I32" s="14">
        <v>0</v>
      </c>
      <c r="J32" s="14">
        <f t="shared" si="0"/>
        <v>0</v>
      </c>
    </row>
    <row r="33" spans="1:10" outlineLevel="1" x14ac:dyDescent="0.2">
      <c r="A33" s="9" t="s">
        <v>15</v>
      </c>
      <c r="B33" s="9" t="s">
        <v>50</v>
      </c>
      <c r="C33" s="9" t="s">
        <v>17</v>
      </c>
      <c r="D33" s="9" t="s">
        <v>18</v>
      </c>
      <c r="E33" s="9" t="s">
        <v>19</v>
      </c>
      <c r="F33" s="9" t="s">
        <v>51</v>
      </c>
      <c r="G33" s="9" t="s">
        <v>52</v>
      </c>
      <c r="H33" s="14">
        <v>437700</v>
      </c>
      <c r="I33" s="14">
        <v>84197.4</v>
      </c>
      <c r="J33" s="14">
        <f t="shared" si="0"/>
        <v>19.236326250856749</v>
      </c>
    </row>
    <row r="34" spans="1:10" outlineLevel="1" x14ac:dyDescent="0.2">
      <c r="A34" s="9" t="s">
        <v>15</v>
      </c>
      <c r="B34" s="9" t="s">
        <v>50</v>
      </c>
      <c r="C34" s="9" t="s">
        <v>25</v>
      </c>
      <c r="D34" s="9" t="s">
        <v>26</v>
      </c>
      <c r="E34" s="9" t="s">
        <v>19</v>
      </c>
      <c r="F34" s="9" t="s">
        <v>27</v>
      </c>
      <c r="G34" s="9" t="s">
        <v>52</v>
      </c>
      <c r="H34" s="14">
        <v>132200</v>
      </c>
      <c r="I34" s="14">
        <v>23061.63</v>
      </c>
      <c r="J34" s="14">
        <f t="shared" si="0"/>
        <v>17.444500756429655</v>
      </c>
    </row>
    <row r="35" spans="1:10" outlineLevel="1" x14ac:dyDescent="0.2">
      <c r="A35" s="9" t="s">
        <v>15</v>
      </c>
      <c r="B35" s="9" t="s">
        <v>50</v>
      </c>
      <c r="C35" s="9" t="s">
        <v>28</v>
      </c>
      <c r="D35" s="9" t="s">
        <v>45</v>
      </c>
      <c r="E35" s="9" t="s">
        <v>19</v>
      </c>
      <c r="F35" s="9" t="s">
        <v>46</v>
      </c>
      <c r="G35" s="9" t="s">
        <v>52</v>
      </c>
      <c r="H35" s="14">
        <v>41280</v>
      </c>
      <c r="I35" s="14">
        <v>0</v>
      </c>
      <c r="J35" s="14">
        <f t="shared" si="0"/>
        <v>0</v>
      </c>
    </row>
    <row r="36" spans="1:10" outlineLevel="1" x14ac:dyDescent="0.2">
      <c r="A36" s="9" t="s">
        <v>15</v>
      </c>
      <c r="B36" s="9" t="s">
        <v>50</v>
      </c>
      <c r="C36" s="9" t="s">
        <v>28</v>
      </c>
      <c r="D36" s="9" t="s">
        <v>43</v>
      </c>
      <c r="E36" s="9" t="s">
        <v>19</v>
      </c>
      <c r="F36" s="9" t="s">
        <v>44</v>
      </c>
      <c r="G36" s="9" t="s">
        <v>52</v>
      </c>
      <c r="H36" s="14">
        <v>15000</v>
      </c>
      <c r="I36" s="14">
        <v>0</v>
      </c>
      <c r="J36" s="14">
        <f t="shared" si="0"/>
        <v>0</v>
      </c>
    </row>
    <row r="37" spans="1:10" outlineLevel="1" x14ac:dyDescent="0.2">
      <c r="A37" s="9" t="s">
        <v>15</v>
      </c>
      <c r="B37" s="9" t="s">
        <v>53</v>
      </c>
      <c r="C37" s="9" t="s">
        <v>28</v>
      </c>
      <c r="D37" s="9" t="s">
        <v>45</v>
      </c>
      <c r="E37" s="9" t="s">
        <v>19</v>
      </c>
      <c r="F37" s="9" t="s">
        <v>46</v>
      </c>
      <c r="G37" s="9" t="s">
        <v>54</v>
      </c>
      <c r="H37" s="14">
        <v>20000</v>
      </c>
      <c r="I37" s="14">
        <v>0</v>
      </c>
      <c r="J37" s="14">
        <f t="shared" si="0"/>
        <v>0</v>
      </c>
    </row>
    <row r="38" spans="1:10" outlineLevel="1" x14ac:dyDescent="0.2">
      <c r="A38" s="9" t="s">
        <v>15</v>
      </c>
      <c r="B38" s="9" t="s">
        <v>53</v>
      </c>
      <c r="C38" s="9" t="s">
        <v>28</v>
      </c>
      <c r="D38" s="9" t="s">
        <v>43</v>
      </c>
      <c r="E38" s="9" t="s">
        <v>19</v>
      </c>
      <c r="F38" s="9" t="s">
        <v>44</v>
      </c>
      <c r="G38" s="9" t="s">
        <v>54</v>
      </c>
      <c r="H38" s="14">
        <v>64245</v>
      </c>
      <c r="I38" s="14">
        <v>0</v>
      </c>
      <c r="J38" s="14">
        <f t="shared" si="0"/>
        <v>0</v>
      </c>
    </row>
    <row r="39" spans="1:10" outlineLevel="1" x14ac:dyDescent="0.2">
      <c r="A39" s="9" t="s">
        <v>15</v>
      </c>
      <c r="B39" s="9" t="s">
        <v>55</v>
      </c>
      <c r="C39" s="9" t="s">
        <v>17</v>
      </c>
      <c r="D39" s="9" t="s">
        <v>18</v>
      </c>
      <c r="E39" s="9" t="s">
        <v>19</v>
      </c>
      <c r="F39" s="9" t="s">
        <v>51</v>
      </c>
      <c r="G39" s="9" t="s">
        <v>56</v>
      </c>
      <c r="H39" s="14">
        <v>3599</v>
      </c>
      <c r="I39" s="14">
        <v>0</v>
      </c>
      <c r="J39" s="14">
        <f t="shared" si="0"/>
        <v>0</v>
      </c>
    </row>
    <row r="40" spans="1:10" outlineLevel="1" x14ac:dyDescent="0.2">
      <c r="A40" s="9" t="s">
        <v>15</v>
      </c>
      <c r="B40" s="9" t="s">
        <v>55</v>
      </c>
      <c r="C40" s="9" t="s">
        <v>17</v>
      </c>
      <c r="D40" s="9" t="s">
        <v>18</v>
      </c>
      <c r="E40" s="9" t="s">
        <v>19</v>
      </c>
      <c r="F40" s="9" t="s">
        <v>51</v>
      </c>
      <c r="G40" s="9" t="s">
        <v>57</v>
      </c>
      <c r="H40" s="14">
        <v>8191</v>
      </c>
      <c r="I40" s="14">
        <v>0</v>
      </c>
      <c r="J40" s="14">
        <f t="shared" si="0"/>
        <v>0</v>
      </c>
    </row>
    <row r="41" spans="1:10" outlineLevel="1" x14ac:dyDescent="0.2">
      <c r="A41" s="9" t="s">
        <v>15</v>
      </c>
      <c r="B41" s="9" t="s">
        <v>55</v>
      </c>
      <c r="C41" s="9" t="s">
        <v>25</v>
      </c>
      <c r="D41" s="9" t="s">
        <v>26</v>
      </c>
      <c r="E41" s="9" t="s">
        <v>19</v>
      </c>
      <c r="F41" s="9" t="s">
        <v>27</v>
      </c>
      <c r="G41" s="9" t="s">
        <v>56</v>
      </c>
      <c r="H41" s="14">
        <v>1086.9000000000001</v>
      </c>
      <c r="I41" s="14">
        <v>0</v>
      </c>
      <c r="J41" s="14">
        <f t="shared" si="0"/>
        <v>0</v>
      </c>
    </row>
    <row r="42" spans="1:10" outlineLevel="1" x14ac:dyDescent="0.2">
      <c r="A42" s="9" t="s">
        <v>15</v>
      </c>
      <c r="B42" s="9" t="s">
        <v>55</v>
      </c>
      <c r="C42" s="9" t="s">
        <v>25</v>
      </c>
      <c r="D42" s="9" t="s">
        <v>26</v>
      </c>
      <c r="E42" s="9" t="s">
        <v>19</v>
      </c>
      <c r="F42" s="9" t="s">
        <v>27</v>
      </c>
      <c r="G42" s="9" t="s">
        <v>57</v>
      </c>
      <c r="H42" s="14">
        <v>2473.6799999999998</v>
      </c>
      <c r="I42" s="14">
        <v>0</v>
      </c>
      <c r="J42" s="14">
        <f t="shared" si="0"/>
        <v>0</v>
      </c>
    </row>
    <row r="43" spans="1:10" outlineLevel="1" x14ac:dyDescent="0.2">
      <c r="A43" s="9" t="s">
        <v>15</v>
      </c>
      <c r="B43" s="9" t="s">
        <v>55</v>
      </c>
      <c r="C43" s="9" t="s">
        <v>28</v>
      </c>
      <c r="D43" s="9" t="s">
        <v>43</v>
      </c>
      <c r="E43" s="9" t="s">
        <v>19</v>
      </c>
      <c r="F43" s="9" t="s">
        <v>44</v>
      </c>
      <c r="G43" s="9" t="s">
        <v>56</v>
      </c>
      <c r="H43" s="14">
        <v>1342.1</v>
      </c>
      <c r="I43" s="14">
        <v>0</v>
      </c>
      <c r="J43" s="14">
        <f t="shared" si="0"/>
        <v>0</v>
      </c>
    </row>
    <row r="44" spans="1:10" outlineLevel="1" x14ac:dyDescent="0.2">
      <c r="A44" s="9" t="s">
        <v>15</v>
      </c>
      <c r="B44" s="9" t="s">
        <v>55</v>
      </c>
      <c r="C44" s="9" t="s">
        <v>28</v>
      </c>
      <c r="D44" s="9" t="s">
        <v>43</v>
      </c>
      <c r="E44" s="9" t="s">
        <v>19</v>
      </c>
      <c r="F44" s="9" t="s">
        <v>44</v>
      </c>
      <c r="G44" s="9" t="s">
        <v>57</v>
      </c>
      <c r="H44" s="14">
        <v>3395.32</v>
      </c>
      <c r="I44" s="14">
        <v>0</v>
      </c>
      <c r="J44" s="14">
        <f t="shared" si="0"/>
        <v>0</v>
      </c>
    </row>
    <row r="45" spans="1:10" outlineLevel="1" x14ac:dyDescent="0.2">
      <c r="A45" s="9" t="s">
        <v>15</v>
      </c>
      <c r="B45" s="9" t="s">
        <v>58</v>
      </c>
      <c r="C45" s="9" t="s">
        <v>59</v>
      </c>
      <c r="D45" s="9" t="s">
        <v>60</v>
      </c>
      <c r="E45" s="9" t="s">
        <v>19</v>
      </c>
      <c r="F45" s="9" t="s">
        <v>61</v>
      </c>
      <c r="G45" s="9" t="s">
        <v>62</v>
      </c>
      <c r="H45" s="14">
        <v>157400</v>
      </c>
      <c r="I45" s="14">
        <v>39351</v>
      </c>
      <c r="J45" s="14">
        <f t="shared" si="0"/>
        <v>25.000635324015246</v>
      </c>
    </row>
    <row r="46" spans="1:10" x14ac:dyDescent="0.2">
      <c r="A46" s="10" t="s">
        <v>15</v>
      </c>
      <c r="B46" s="12"/>
      <c r="C46" s="12"/>
      <c r="D46" s="12"/>
      <c r="E46" s="12"/>
      <c r="F46" s="12"/>
      <c r="G46" s="12"/>
      <c r="H46" s="15">
        <v>12038349.949999999</v>
      </c>
      <c r="I46" s="15">
        <v>2177927.9700000002</v>
      </c>
      <c r="J46" s="14">
        <f t="shared" si="0"/>
        <v>18.091582144112703</v>
      </c>
    </row>
    <row r="47" spans="1:10" outlineLevel="1" x14ac:dyDescent="0.2">
      <c r="A47" s="9" t="s">
        <v>63</v>
      </c>
      <c r="B47" s="9" t="s">
        <v>64</v>
      </c>
      <c r="C47" s="9" t="s">
        <v>59</v>
      </c>
      <c r="D47" s="9" t="s">
        <v>60</v>
      </c>
      <c r="E47" s="9" t="s">
        <v>19</v>
      </c>
      <c r="F47" s="9" t="s">
        <v>61</v>
      </c>
      <c r="G47" s="9" t="s">
        <v>65</v>
      </c>
      <c r="H47" s="14">
        <v>264000</v>
      </c>
      <c r="I47" s="14">
        <v>66000</v>
      </c>
      <c r="J47" s="14">
        <f t="shared" si="0"/>
        <v>25</v>
      </c>
    </row>
    <row r="48" spans="1:10" outlineLevel="1" x14ac:dyDescent="0.2">
      <c r="A48" s="9" t="s">
        <v>63</v>
      </c>
      <c r="B48" s="9" t="s">
        <v>66</v>
      </c>
      <c r="C48" s="9" t="s">
        <v>59</v>
      </c>
      <c r="D48" s="9" t="s">
        <v>60</v>
      </c>
      <c r="E48" s="9" t="s">
        <v>19</v>
      </c>
      <c r="F48" s="9" t="s">
        <v>61</v>
      </c>
      <c r="G48" s="9" t="s">
        <v>67</v>
      </c>
      <c r="H48" s="14">
        <v>924000</v>
      </c>
      <c r="I48" s="14">
        <v>231000</v>
      </c>
      <c r="J48" s="14">
        <f t="shared" si="0"/>
        <v>25</v>
      </c>
    </row>
    <row r="49" spans="1:10" x14ac:dyDescent="0.2">
      <c r="A49" s="10" t="s">
        <v>63</v>
      </c>
      <c r="B49" s="12"/>
      <c r="C49" s="12"/>
      <c r="D49" s="12"/>
      <c r="E49" s="12"/>
      <c r="F49" s="12"/>
      <c r="G49" s="12"/>
      <c r="H49" s="15">
        <v>1188000</v>
      </c>
      <c r="I49" s="15">
        <v>297000</v>
      </c>
      <c r="J49" s="14">
        <f t="shared" si="0"/>
        <v>25</v>
      </c>
    </row>
    <row r="50" spans="1:10" outlineLevel="1" x14ac:dyDescent="0.2">
      <c r="A50" s="9" t="s">
        <v>68</v>
      </c>
      <c r="B50" s="9" t="s">
        <v>69</v>
      </c>
      <c r="C50" s="9" t="s">
        <v>28</v>
      </c>
      <c r="D50" s="9" t="s">
        <v>48</v>
      </c>
      <c r="E50" s="9" t="s">
        <v>19</v>
      </c>
      <c r="F50" s="9" t="s">
        <v>49</v>
      </c>
      <c r="G50" s="9" t="s">
        <v>21</v>
      </c>
      <c r="H50" s="14">
        <v>293800</v>
      </c>
      <c r="I50" s="14">
        <v>0</v>
      </c>
      <c r="J50" s="14">
        <f t="shared" si="0"/>
        <v>0</v>
      </c>
    </row>
    <row r="51" spans="1:10" x14ac:dyDescent="0.2">
      <c r="A51" s="10" t="s">
        <v>68</v>
      </c>
      <c r="B51" s="12"/>
      <c r="C51" s="12"/>
      <c r="D51" s="12"/>
      <c r="E51" s="12"/>
      <c r="F51" s="12"/>
      <c r="G51" s="12"/>
      <c r="H51" s="15">
        <v>293800</v>
      </c>
      <c r="I51" s="15">
        <v>0</v>
      </c>
      <c r="J51" s="14">
        <f t="shared" si="0"/>
        <v>0</v>
      </c>
    </row>
    <row r="52" spans="1:10" outlineLevel="1" x14ac:dyDescent="0.2">
      <c r="A52" s="9" t="s">
        <v>70</v>
      </c>
      <c r="B52" s="9" t="s">
        <v>71</v>
      </c>
      <c r="C52" s="9" t="s">
        <v>72</v>
      </c>
      <c r="D52" s="9" t="s">
        <v>48</v>
      </c>
      <c r="E52" s="9" t="s">
        <v>19</v>
      </c>
      <c r="F52" s="9" t="s">
        <v>49</v>
      </c>
      <c r="G52" s="9" t="s">
        <v>21</v>
      </c>
      <c r="H52" s="14">
        <v>125810</v>
      </c>
      <c r="I52" s="14">
        <v>0</v>
      </c>
      <c r="J52" s="14">
        <f t="shared" si="0"/>
        <v>0</v>
      </c>
    </row>
    <row r="53" spans="1:10" x14ac:dyDescent="0.2">
      <c r="A53" s="10" t="s">
        <v>70</v>
      </c>
      <c r="B53" s="12"/>
      <c r="C53" s="12"/>
      <c r="D53" s="12"/>
      <c r="E53" s="12"/>
      <c r="F53" s="12"/>
      <c r="G53" s="12"/>
      <c r="H53" s="15">
        <v>125810</v>
      </c>
      <c r="I53" s="15">
        <v>0</v>
      </c>
      <c r="J53" s="14">
        <f t="shared" si="0"/>
        <v>0</v>
      </c>
    </row>
    <row r="54" spans="1:10" outlineLevel="1" x14ac:dyDescent="0.2">
      <c r="A54" s="9" t="s">
        <v>73</v>
      </c>
      <c r="B54" s="9" t="s">
        <v>74</v>
      </c>
      <c r="C54" s="9" t="s">
        <v>28</v>
      </c>
      <c r="D54" s="9" t="s">
        <v>29</v>
      </c>
      <c r="E54" s="9" t="s">
        <v>19</v>
      </c>
      <c r="F54" s="9" t="s">
        <v>30</v>
      </c>
      <c r="G54" s="9" t="s">
        <v>21</v>
      </c>
      <c r="H54" s="14">
        <v>15000</v>
      </c>
      <c r="I54" s="14">
        <v>11590.6</v>
      </c>
      <c r="J54" s="14">
        <f t="shared" si="0"/>
        <v>77.270666666666671</v>
      </c>
    </row>
    <row r="55" spans="1:10" outlineLevel="1" x14ac:dyDescent="0.2">
      <c r="A55" s="9" t="s">
        <v>73</v>
      </c>
      <c r="B55" s="9" t="s">
        <v>74</v>
      </c>
      <c r="C55" s="9" t="s">
        <v>28</v>
      </c>
      <c r="D55" s="9" t="s">
        <v>39</v>
      </c>
      <c r="E55" s="9" t="s">
        <v>19</v>
      </c>
      <c r="F55" s="9" t="s">
        <v>75</v>
      </c>
      <c r="G55" s="9" t="s">
        <v>76</v>
      </c>
      <c r="H55" s="14">
        <v>240000</v>
      </c>
      <c r="I55" s="14">
        <v>0</v>
      </c>
      <c r="J55" s="14">
        <f t="shared" si="0"/>
        <v>0</v>
      </c>
    </row>
    <row r="56" spans="1:10" outlineLevel="1" x14ac:dyDescent="0.2">
      <c r="A56" s="9" t="s">
        <v>73</v>
      </c>
      <c r="B56" s="9" t="s">
        <v>74</v>
      </c>
      <c r="C56" s="9" t="s">
        <v>28</v>
      </c>
      <c r="D56" s="9" t="s">
        <v>39</v>
      </c>
      <c r="E56" s="9" t="s">
        <v>19</v>
      </c>
      <c r="F56" s="9" t="s">
        <v>40</v>
      </c>
      <c r="G56" s="9" t="s">
        <v>21</v>
      </c>
      <c r="H56" s="14">
        <v>7082</v>
      </c>
      <c r="I56" s="14">
        <v>4721.2</v>
      </c>
      <c r="J56" s="14">
        <f t="shared" si="0"/>
        <v>66.664783959333519</v>
      </c>
    </row>
    <row r="57" spans="1:10" outlineLevel="1" x14ac:dyDescent="0.2">
      <c r="A57" s="9" t="s">
        <v>73</v>
      </c>
      <c r="B57" s="9" t="s">
        <v>74</v>
      </c>
      <c r="C57" s="9" t="s">
        <v>28</v>
      </c>
      <c r="D57" s="9" t="s">
        <v>31</v>
      </c>
      <c r="E57" s="9" t="s">
        <v>19</v>
      </c>
      <c r="F57" s="9" t="s">
        <v>32</v>
      </c>
      <c r="G57" s="9" t="s">
        <v>21</v>
      </c>
      <c r="H57" s="14">
        <v>202918</v>
      </c>
      <c r="I57" s="14">
        <v>17362.03</v>
      </c>
      <c r="J57" s="14">
        <f t="shared" si="0"/>
        <v>8.5561803289998899</v>
      </c>
    </row>
    <row r="58" spans="1:10" outlineLevel="1" x14ac:dyDescent="0.2">
      <c r="A58" s="9" t="s">
        <v>73</v>
      </c>
      <c r="B58" s="9" t="s">
        <v>74</v>
      </c>
      <c r="C58" s="9" t="s">
        <v>28</v>
      </c>
      <c r="D58" s="9" t="s">
        <v>48</v>
      </c>
      <c r="E58" s="9" t="s">
        <v>19</v>
      </c>
      <c r="F58" s="9" t="s">
        <v>49</v>
      </c>
      <c r="G58" s="9" t="s">
        <v>21</v>
      </c>
      <c r="H58" s="14">
        <v>60000</v>
      </c>
      <c r="I58" s="14">
        <v>0</v>
      </c>
      <c r="J58" s="14">
        <f t="shared" si="0"/>
        <v>0</v>
      </c>
    </row>
    <row r="59" spans="1:10" outlineLevel="1" x14ac:dyDescent="0.2">
      <c r="A59" s="9" t="s">
        <v>73</v>
      </c>
      <c r="B59" s="9" t="s">
        <v>74</v>
      </c>
      <c r="C59" s="9" t="s">
        <v>47</v>
      </c>
      <c r="D59" s="9" t="s">
        <v>48</v>
      </c>
      <c r="E59" s="9" t="s">
        <v>19</v>
      </c>
      <c r="F59" s="9" t="s">
        <v>49</v>
      </c>
      <c r="G59" s="9" t="s">
        <v>21</v>
      </c>
      <c r="H59" s="14">
        <v>10000</v>
      </c>
      <c r="I59" s="14">
        <v>0</v>
      </c>
      <c r="J59" s="14">
        <f t="shared" si="0"/>
        <v>0</v>
      </c>
    </row>
    <row r="60" spans="1:10" outlineLevel="1" x14ac:dyDescent="0.2">
      <c r="A60" s="9" t="s">
        <v>73</v>
      </c>
      <c r="B60" s="9" t="s">
        <v>74</v>
      </c>
      <c r="C60" s="9" t="s">
        <v>77</v>
      </c>
      <c r="D60" s="9" t="s">
        <v>48</v>
      </c>
      <c r="E60" s="9" t="s">
        <v>19</v>
      </c>
      <c r="F60" s="9" t="s">
        <v>49</v>
      </c>
      <c r="G60" s="9" t="s">
        <v>21</v>
      </c>
      <c r="H60" s="14">
        <v>20000</v>
      </c>
      <c r="I60" s="14">
        <v>20000</v>
      </c>
      <c r="J60" s="14">
        <f t="shared" si="0"/>
        <v>100</v>
      </c>
    </row>
    <row r="61" spans="1:10" outlineLevel="1" x14ac:dyDescent="0.2">
      <c r="A61" s="9" t="s">
        <v>73</v>
      </c>
      <c r="B61" s="9" t="s">
        <v>74</v>
      </c>
      <c r="C61" s="9" t="s">
        <v>72</v>
      </c>
      <c r="D61" s="9" t="s">
        <v>48</v>
      </c>
      <c r="E61" s="9" t="s">
        <v>19</v>
      </c>
      <c r="F61" s="9" t="s">
        <v>49</v>
      </c>
      <c r="G61" s="9" t="s">
        <v>21</v>
      </c>
      <c r="H61" s="14">
        <v>1000000</v>
      </c>
      <c r="I61" s="14">
        <v>0</v>
      </c>
      <c r="J61" s="14">
        <f t="shared" si="0"/>
        <v>0</v>
      </c>
    </row>
    <row r="62" spans="1:10" x14ac:dyDescent="0.2">
      <c r="A62" s="10" t="s">
        <v>73</v>
      </c>
      <c r="B62" s="12"/>
      <c r="C62" s="12"/>
      <c r="D62" s="12"/>
      <c r="E62" s="12"/>
      <c r="F62" s="12"/>
      <c r="G62" s="12"/>
      <c r="H62" s="15">
        <v>1555000</v>
      </c>
      <c r="I62" s="15">
        <v>53673.83</v>
      </c>
      <c r="J62" s="14">
        <f t="shared" si="0"/>
        <v>3.451693247588425</v>
      </c>
    </row>
    <row r="63" spans="1:10" outlineLevel="1" x14ac:dyDescent="0.2">
      <c r="A63" s="9" t="s">
        <v>78</v>
      </c>
      <c r="B63" s="9" t="s">
        <v>79</v>
      </c>
      <c r="C63" s="9" t="s">
        <v>28</v>
      </c>
      <c r="D63" s="9" t="s">
        <v>39</v>
      </c>
      <c r="E63" s="9" t="s">
        <v>19</v>
      </c>
      <c r="F63" s="9" t="s">
        <v>40</v>
      </c>
      <c r="G63" s="9" t="s">
        <v>21</v>
      </c>
      <c r="H63" s="14">
        <v>59466</v>
      </c>
      <c r="I63" s="14">
        <v>0</v>
      </c>
      <c r="J63" s="14">
        <f t="shared" si="0"/>
        <v>0</v>
      </c>
    </row>
    <row r="64" spans="1:10" x14ac:dyDescent="0.2">
      <c r="A64" s="10" t="s">
        <v>78</v>
      </c>
      <c r="B64" s="12"/>
      <c r="C64" s="12"/>
      <c r="D64" s="12"/>
      <c r="E64" s="12"/>
      <c r="F64" s="12"/>
      <c r="G64" s="12"/>
      <c r="H64" s="15">
        <v>59466</v>
      </c>
      <c r="I64" s="15">
        <v>0</v>
      </c>
      <c r="J64" s="14">
        <f t="shared" si="0"/>
        <v>0</v>
      </c>
    </row>
    <row r="65" spans="1:10" outlineLevel="1" x14ac:dyDescent="0.2">
      <c r="A65" s="9" t="s">
        <v>80</v>
      </c>
      <c r="B65" s="9" t="s">
        <v>81</v>
      </c>
      <c r="C65" s="9" t="s">
        <v>82</v>
      </c>
      <c r="D65" s="9" t="s">
        <v>36</v>
      </c>
      <c r="E65" s="9" t="s">
        <v>19</v>
      </c>
      <c r="F65" s="9" t="s">
        <v>83</v>
      </c>
      <c r="G65" s="9" t="s">
        <v>21</v>
      </c>
      <c r="H65" s="14">
        <v>159000</v>
      </c>
      <c r="I65" s="14">
        <v>0</v>
      </c>
      <c r="J65" s="14">
        <f t="shared" si="0"/>
        <v>0</v>
      </c>
    </row>
    <row r="66" spans="1:10" x14ac:dyDescent="0.2">
      <c r="A66" s="10" t="s">
        <v>80</v>
      </c>
      <c r="B66" s="12"/>
      <c r="C66" s="12"/>
      <c r="D66" s="12"/>
      <c r="E66" s="12"/>
      <c r="F66" s="12"/>
      <c r="G66" s="12"/>
      <c r="H66" s="15">
        <v>159000</v>
      </c>
      <c r="I66" s="15">
        <v>0</v>
      </c>
      <c r="J66" s="14">
        <f t="shared" si="0"/>
        <v>0</v>
      </c>
    </row>
    <row r="67" spans="1:10" outlineLevel="1" x14ac:dyDescent="0.2">
      <c r="A67" s="9" t="s">
        <v>84</v>
      </c>
      <c r="B67" s="9" t="s">
        <v>85</v>
      </c>
      <c r="C67" s="9" t="s">
        <v>59</v>
      </c>
      <c r="D67" s="9" t="s">
        <v>60</v>
      </c>
      <c r="E67" s="9" t="s">
        <v>19</v>
      </c>
      <c r="F67" s="9" t="s">
        <v>61</v>
      </c>
      <c r="G67" s="9" t="s">
        <v>86</v>
      </c>
      <c r="H67" s="14">
        <v>2790</v>
      </c>
      <c r="I67" s="14">
        <v>2790</v>
      </c>
      <c r="J67" s="14">
        <f t="shared" si="0"/>
        <v>100</v>
      </c>
    </row>
    <row r="68" spans="1:10" outlineLevel="1" x14ac:dyDescent="0.2">
      <c r="A68" s="9" t="s">
        <v>84</v>
      </c>
      <c r="B68" s="9" t="s">
        <v>85</v>
      </c>
      <c r="C68" s="9" t="s">
        <v>59</v>
      </c>
      <c r="D68" s="9" t="s">
        <v>60</v>
      </c>
      <c r="E68" s="9" t="s">
        <v>19</v>
      </c>
      <c r="F68" s="9" t="s">
        <v>61</v>
      </c>
      <c r="G68" s="9" t="s">
        <v>87</v>
      </c>
      <c r="H68" s="14">
        <v>5000</v>
      </c>
      <c r="I68" s="14">
        <v>0</v>
      </c>
      <c r="J68" s="14">
        <f t="shared" si="0"/>
        <v>0</v>
      </c>
    </row>
    <row r="69" spans="1:10" outlineLevel="1" x14ac:dyDescent="0.2">
      <c r="A69" s="9" t="s">
        <v>84</v>
      </c>
      <c r="B69" s="9" t="s">
        <v>85</v>
      </c>
      <c r="C69" s="9" t="s">
        <v>59</v>
      </c>
      <c r="D69" s="9" t="s">
        <v>60</v>
      </c>
      <c r="E69" s="9" t="s">
        <v>19</v>
      </c>
      <c r="F69" s="9" t="s">
        <v>61</v>
      </c>
      <c r="G69" s="9" t="s">
        <v>88</v>
      </c>
      <c r="H69" s="14">
        <v>276600</v>
      </c>
      <c r="I69" s="14">
        <v>0</v>
      </c>
      <c r="J69" s="14">
        <f t="shared" si="0"/>
        <v>0</v>
      </c>
    </row>
    <row r="70" spans="1:10" outlineLevel="1" x14ac:dyDescent="0.2">
      <c r="A70" s="9" t="s">
        <v>84</v>
      </c>
      <c r="B70" s="9" t="s">
        <v>89</v>
      </c>
      <c r="C70" s="9" t="s">
        <v>28</v>
      </c>
      <c r="D70" s="9" t="s">
        <v>39</v>
      </c>
      <c r="E70" s="9" t="s">
        <v>19</v>
      </c>
      <c r="F70" s="9" t="s">
        <v>40</v>
      </c>
      <c r="G70" s="9" t="s">
        <v>90</v>
      </c>
      <c r="H70" s="14">
        <v>1323310</v>
      </c>
      <c r="I70" s="14">
        <v>352528.02</v>
      </c>
      <c r="J70" s="14">
        <f t="shared" si="0"/>
        <v>26.639866697901475</v>
      </c>
    </row>
    <row r="71" spans="1:10" x14ac:dyDescent="0.2">
      <c r="A71" s="10" t="s">
        <v>84</v>
      </c>
      <c r="B71" s="12"/>
      <c r="C71" s="12"/>
      <c r="D71" s="12"/>
      <c r="E71" s="12"/>
      <c r="F71" s="12"/>
      <c r="G71" s="12"/>
      <c r="H71" s="15">
        <v>1607700</v>
      </c>
      <c r="I71" s="15">
        <v>355318.02</v>
      </c>
      <c r="J71" s="14">
        <f t="shared" si="0"/>
        <v>22.101015114760216</v>
      </c>
    </row>
    <row r="72" spans="1:10" outlineLevel="1" x14ac:dyDescent="0.2">
      <c r="A72" s="9" t="s">
        <v>91</v>
      </c>
      <c r="B72" s="9" t="s">
        <v>92</v>
      </c>
      <c r="C72" s="9" t="s">
        <v>59</v>
      </c>
      <c r="D72" s="9" t="s">
        <v>60</v>
      </c>
      <c r="E72" s="9" t="s">
        <v>19</v>
      </c>
      <c r="F72" s="9" t="s">
        <v>61</v>
      </c>
      <c r="G72" s="9" t="s">
        <v>93</v>
      </c>
      <c r="H72" s="14">
        <v>1218200</v>
      </c>
      <c r="I72" s="14">
        <v>0</v>
      </c>
      <c r="J72" s="14">
        <f t="shared" si="0"/>
        <v>0</v>
      </c>
    </row>
    <row r="73" spans="1:10" outlineLevel="1" x14ac:dyDescent="0.2">
      <c r="A73" s="9" t="s">
        <v>91</v>
      </c>
      <c r="B73" s="9" t="s">
        <v>94</v>
      </c>
      <c r="C73" s="9" t="s">
        <v>59</v>
      </c>
      <c r="D73" s="9" t="s">
        <v>60</v>
      </c>
      <c r="E73" s="9" t="s">
        <v>19</v>
      </c>
      <c r="F73" s="9" t="s">
        <v>61</v>
      </c>
      <c r="G73" s="9" t="s">
        <v>95</v>
      </c>
      <c r="H73" s="14">
        <v>10309200</v>
      </c>
      <c r="I73" s="14">
        <v>180000</v>
      </c>
      <c r="J73" s="14">
        <f t="shared" si="0"/>
        <v>1.7460132697008497</v>
      </c>
    </row>
    <row r="74" spans="1:10" outlineLevel="1" x14ac:dyDescent="0.2">
      <c r="A74" s="9" t="s">
        <v>91</v>
      </c>
      <c r="B74" s="9" t="s">
        <v>94</v>
      </c>
      <c r="C74" s="9" t="s">
        <v>59</v>
      </c>
      <c r="D74" s="9" t="s">
        <v>60</v>
      </c>
      <c r="E74" s="9" t="s">
        <v>19</v>
      </c>
      <c r="F74" s="9" t="s">
        <v>61</v>
      </c>
      <c r="G74" s="9" t="s">
        <v>96</v>
      </c>
      <c r="H74" s="14">
        <v>39736095.18</v>
      </c>
      <c r="I74" s="14">
        <v>0</v>
      </c>
      <c r="J74" s="14">
        <f t="shared" si="0"/>
        <v>0</v>
      </c>
    </row>
    <row r="75" spans="1:10" outlineLevel="1" x14ac:dyDescent="0.2">
      <c r="A75" s="9" t="s">
        <v>91</v>
      </c>
      <c r="B75" s="9" t="s">
        <v>94</v>
      </c>
      <c r="C75" s="9" t="s">
        <v>59</v>
      </c>
      <c r="D75" s="9" t="s">
        <v>60</v>
      </c>
      <c r="E75" s="9" t="s">
        <v>19</v>
      </c>
      <c r="F75" s="9" t="s">
        <v>61</v>
      </c>
      <c r="G75" s="9" t="s">
        <v>97</v>
      </c>
      <c r="H75" s="14">
        <v>20182154.359999999</v>
      </c>
      <c r="I75" s="14">
        <v>0</v>
      </c>
      <c r="J75" s="14">
        <f t="shared" ref="J75:J106" si="1">I75/H75*100</f>
        <v>0</v>
      </c>
    </row>
    <row r="76" spans="1:10" outlineLevel="1" x14ac:dyDescent="0.2">
      <c r="A76" s="9" t="s">
        <v>91</v>
      </c>
      <c r="B76" s="9" t="s">
        <v>98</v>
      </c>
      <c r="C76" s="9" t="s">
        <v>28</v>
      </c>
      <c r="D76" s="9" t="s">
        <v>39</v>
      </c>
      <c r="E76" s="9" t="s">
        <v>19</v>
      </c>
      <c r="F76" s="9" t="s">
        <v>40</v>
      </c>
      <c r="G76" s="9" t="s">
        <v>21</v>
      </c>
      <c r="H76" s="14">
        <v>100000</v>
      </c>
      <c r="I76" s="14">
        <v>8292.5499999999993</v>
      </c>
      <c r="J76" s="14">
        <f t="shared" si="1"/>
        <v>8.2925500000000003</v>
      </c>
    </row>
    <row r="77" spans="1:10" outlineLevel="1" x14ac:dyDescent="0.2">
      <c r="A77" s="9" t="s">
        <v>91</v>
      </c>
      <c r="B77" s="9" t="s">
        <v>98</v>
      </c>
      <c r="C77" s="9" t="s">
        <v>28</v>
      </c>
      <c r="D77" s="9" t="s">
        <v>31</v>
      </c>
      <c r="E77" s="9" t="s">
        <v>19</v>
      </c>
      <c r="F77" s="9" t="s">
        <v>32</v>
      </c>
      <c r="G77" s="9" t="s">
        <v>21</v>
      </c>
      <c r="H77" s="14">
        <v>100000</v>
      </c>
      <c r="I77" s="14">
        <v>0</v>
      </c>
      <c r="J77" s="14">
        <f t="shared" si="1"/>
        <v>0</v>
      </c>
    </row>
    <row r="78" spans="1:10" outlineLevel="1" x14ac:dyDescent="0.2">
      <c r="A78" s="9" t="s">
        <v>91</v>
      </c>
      <c r="B78" s="9" t="s">
        <v>98</v>
      </c>
      <c r="C78" s="9" t="s">
        <v>28</v>
      </c>
      <c r="D78" s="9" t="s">
        <v>43</v>
      </c>
      <c r="E78" s="9" t="s">
        <v>19</v>
      </c>
      <c r="F78" s="9" t="s">
        <v>44</v>
      </c>
      <c r="G78" s="9" t="s">
        <v>21</v>
      </c>
      <c r="H78" s="14">
        <v>100000</v>
      </c>
      <c r="I78" s="14">
        <v>15748.6</v>
      </c>
      <c r="J78" s="14">
        <f t="shared" si="1"/>
        <v>15.748600000000001</v>
      </c>
    </row>
    <row r="79" spans="1:10" outlineLevel="1" x14ac:dyDescent="0.2">
      <c r="A79" s="9" t="s">
        <v>91</v>
      </c>
      <c r="B79" s="9" t="s">
        <v>99</v>
      </c>
      <c r="C79" s="9" t="s">
        <v>28</v>
      </c>
      <c r="D79" s="9" t="s">
        <v>39</v>
      </c>
      <c r="E79" s="9" t="s">
        <v>19</v>
      </c>
      <c r="F79" s="9" t="s">
        <v>40</v>
      </c>
      <c r="G79" s="9" t="s">
        <v>21</v>
      </c>
      <c r="H79" s="14">
        <v>550000</v>
      </c>
      <c r="I79" s="14">
        <v>34122.160000000003</v>
      </c>
      <c r="J79" s="14">
        <f t="shared" si="1"/>
        <v>6.204029090909092</v>
      </c>
    </row>
    <row r="80" spans="1:10" x14ac:dyDescent="0.2">
      <c r="A80" s="10" t="s">
        <v>91</v>
      </c>
      <c r="B80" s="12"/>
      <c r="C80" s="12"/>
      <c r="D80" s="12"/>
      <c r="E80" s="12"/>
      <c r="F80" s="12"/>
      <c r="G80" s="12"/>
      <c r="H80" s="15">
        <v>72295649.540000007</v>
      </c>
      <c r="I80" s="15">
        <v>238163.31</v>
      </c>
      <c r="J80" s="14">
        <f t="shared" si="1"/>
        <v>0.32942965657736861</v>
      </c>
    </row>
    <row r="81" spans="1:10" outlineLevel="1" x14ac:dyDescent="0.2">
      <c r="A81" s="9" t="s">
        <v>100</v>
      </c>
      <c r="B81" s="9" t="s">
        <v>101</v>
      </c>
      <c r="C81" s="9" t="s">
        <v>82</v>
      </c>
      <c r="D81" s="9" t="s">
        <v>36</v>
      </c>
      <c r="E81" s="9" t="s">
        <v>19</v>
      </c>
      <c r="F81" s="9" t="s">
        <v>83</v>
      </c>
      <c r="G81" s="9" t="s">
        <v>21</v>
      </c>
      <c r="H81" s="14">
        <v>600000</v>
      </c>
      <c r="I81" s="14">
        <v>100000</v>
      </c>
      <c r="J81" s="14">
        <f t="shared" si="1"/>
        <v>16.666666666666664</v>
      </c>
    </row>
    <row r="82" spans="1:10" x14ac:dyDescent="0.2">
      <c r="A82" s="10" t="s">
        <v>100</v>
      </c>
      <c r="B82" s="12"/>
      <c r="C82" s="12"/>
      <c r="D82" s="12"/>
      <c r="E82" s="12"/>
      <c r="F82" s="12"/>
      <c r="G82" s="12"/>
      <c r="H82" s="15">
        <v>600000</v>
      </c>
      <c r="I82" s="15">
        <v>100000</v>
      </c>
      <c r="J82" s="14">
        <f t="shared" si="1"/>
        <v>16.666666666666664</v>
      </c>
    </row>
    <row r="83" spans="1:10" outlineLevel="1" x14ac:dyDescent="0.2">
      <c r="A83" s="9" t="s">
        <v>102</v>
      </c>
      <c r="B83" s="9" t="s">
        <v>89</v>
      </c>
      <c r="C83" s="9" t="s">
        <v>28</v>
      </c>
      <c r="D83" s="9" t="s">
        <v>39</v>
      </c>
      <c r="E83" s="9" t="s">
        <v>19</v>
      </c>
      <c r="F83" s="9" t="s">
        <v>40</v>
      </c>
      <c r="G83" s="9" t="s">
        <v>21</v>
      </c>
      <c r="H83" s="14">
        <v>661080</v>
      </c>
      <c r="I83" s="14">
        <v>199173.25</v>
      </c>
      <c r="J83" s="14">
        <f t="shared" si="1"/>
        <v>30.128464028559325</v>
      </c>
    </row>
    <row r="84" spans="1:10" outlineLevel="1" x14ac:dyDescent="0.2">
      <c r="A84" s="9" t="s">
        <v>102</v>
      </c>
      <c r="B84" s="9" t="s">
        <v>103</v>
      </c>
      <c r="C84" s="9" t="s">
        <v>28</v>
      </c>
      <c r="D84" s="9" t="s">
        <v>45</v>
      </c>
      <c r="E84" s="9" t="s">
        <v>19</v>
      </c>
      <c r="F84" s="9" t="s">
        <v>46</v>
      </c>
      <c r="G84" s="9" t="s">
        <v>21</v>
      </c>
      <c r="H84" s="14">
        <v>2000000</v>
      </c>
      <c r="I84" s="14">
        <v>346384.16</v>
      </c>
      <c r="J84" s="14">
        <f t="shared" si="1"/>
        <v>17.319208</v>
      </c>
    </row>
    <row r="85" spans="1:10" outlineLevel="1" x14ac:dyDescent="0.2">
      <c r="A85" s="9" t="s">
        <v>102</v>
      </c>
      <c r="B85" s="9" t="s">
        <v>103</v>
      </c>
      <c r="C85" s="9" t="s">
        <v>28</v>
      </c>
      <c r="D85" s="9" t="s">
        <v>39</v>
      </c>
      <c r="E85" s="9" t="s">
        <v>19</v>
      </c>
      <c r="F85" s="9" t="s">
        <v>40</v>
      </c>
      <c r="G85" s="9" t="s">
        <v>21</v>
      </c>
      <c r="H85" s="14">
        <v>660835</v>
      </c>
      <c r="I85" s="14">
        <v>62412.47</v>
      </c>
      <c r="J85" s="14">
        <f t="shared" si="1"/>
        <v>9.4444861425317974</v>
      </c>
    </row>
    <row r="86" spans="1:10" outlineLevel="1" x14ac:dyDescent="0.2">
      <c r="A86" s="9" t="s">
        <v>102</v>
      </c>
      <c r="B86" s="9" t="s">
        <v>104</v>
      </c>
      <c r="C86" s="9" t="s">
        <v>28</v>
      </c>
      <c r="D86" s="9" t="s">
        <v>39</v>
      </c>
      <c r="E86" s="9" t="s">
        <v>19</v>
      </c>
      <c r="F86" s="9" t="s">
        <v>40</v>
      </c>
      <c r="G86" s="9" t="s">
        <v>21</v>
      </c>
      <c r="H86" s="14">
        <v>80000</v>
      </c>
      <c r="I86" s="14">
        <v>0</v>
      </c>
      <c r="J86" s="14">
        <f t="shared" si="1"/>
        <v>0</v>
      </c>
    </row>
    <row r="87" spans="1:10" outlineLevel="1" x14ac:dyDescent="0.2">
      <c r="A87" s="9" t="s">
        <v>102</v>
      </c>
      <c r="B87" s="9" t="s">
        <v>104</v>
      </c>
      <c r="C87" s="9" t="s">
        <v>28</v>
      </c>
      <c r="D87" s="9" t="s">
        <v>31</v>
      </c>
      <c r="E87" s="9" t="s">
        <v>19</v>
      </c>
      <c r="F87" s="9" t="s">
        <v>32</v>
      </c>
      <c r="G87" s="9" t="s">
        <v>21</v>
      </c>
      <c r="H87" s="14">
        <v>30000</v>
      </c>
      <c r="I87" s="14">
        <v>11554.79</v>
      </c>
      <c r="J87" s="14">
        <f t="shared" si="1"/>
        <v>38.515966666666671</v>
      </c>
    </row>
    <row r="88" spans="1:10" outlineLevel="1" x14ac:dyDescent="0.2">
      <c r="A88" s="9" t="s">
        <v>102</v>
      </c>
      <c r="B88" s="9" t="s">
        <v>105</v>
      </c>
      <c r="C88" s="9" t="s">
        <v>28</v>
      </c>
      <c r="D88" s="9" t="s">
        <v>29</v>
      </c>
      <c r="E88" s="9" t="s">
        <v>19</v>
      </c>
      <c r="F88" s="9" t="s">
        <v>30</v>
      </c>
      <c r="G88" s="9" t="s">
        <v>21</v>
      </c>
      <c r="H88" s="14">
        <v>597790.9</v>
      </c>
      <c r="I88" s="14">
        <v>38100</v>
      </c>
      <c r="J88" s="14">
        <f t="shared" si="1"/>
        <v>6.373466039713886</v>
      </c>
    </row>
    <row r="89" spans="1:10" outlineLevel="1" x14ac:dyDescent="0.2">
      <c r="A89" s="9" t="s">
        <v>102</v>
      </c>
      <c r="B89" s="9" t="s">
        <v>105</v>
      </c>
      <c r="C89" s="9" t="s">
        <v>28</v>
      </c>
      <c r="D89" s="9" t="s">
        <v>39</v>
      </c>
      <c r="E89" s="9" t="s">
        <v>19</v>
      </c>
      <c r="F89" s="9" t="s">
        <v>40</v>
      </c>
      <c r="G89" s="9" t="s">
        <v>21</v>
      </c>
      <c r="H89" s="14">
        <v>350000</v>
      </c>
      <c r="I89" s="14">
        <v>62526.3</v>
      </c>
      <c r="J89" s="14">
        <f t="shared" si="1"/>
        <v>17.864657142857144</v>
      </c>
    </row>
    <row r="90" spans="1:10" outlineLevel="1" x14ac:dyDescent="0.2">
      <c r="A90" s="9" t="s">
        <v>102</v>
      </c>
      <c r="B90" s="9" t="s">
        <v>105</v>
      </c>
      <c r="C90" s="9" t="s">
        <v>28</v>
      </c>
      <c r="D90" s="9" t="s">
        <v>31</v>
      </c>
      <c r="E90" s="9" t="s">
        <v>19</v>
      </c>
      <c r="F90" s="9" t="s">
        <v>32</v>
      </c>
      <c r="G90" s="9" t="s">
        <v>21</v>
      </c>
      <c r="H90" s="14">
        <v>2033.6</v>
      </c>
      <c r="I90" s="14">
        <v>2033.6</v>
      </c>
      <c r="J90" s="14">
        <f t="shared" si="1"/>
        <v>100</v>
      </c>
    </row>
    <row r="91" spans="1:10" outlineLevel="1" x14ac:dyDescent="0.2">
      <c r="A91" s="9" t="s">
        <v>102</v>
      </c>
      <c r="B91" s="9" t="s">
        <v>105</v>
      </c>
      <c r="C91" s="9" t="s">
        <v>28</v>
      </c>
      <c r="D91" s="9" t="s">
        <v>43</v>
      </c>
      <c r="E91" s="9" t="s">
        <v>19</v>
      </c>
      <c r="F91" s="9" t="s">
        <v>44</v>
      </c>
      <c r="G91" s="9" t="s">
        <v>21</v>
      </c>
      <c r="H91" s="14">
        <v>150175.5</v>
      </c>
      <c r="I91" s="14">
        <v>175.5</v>
      </c>
      <c r="J91" s="14">
        <f t="shared" si="1"/>
        <v>0.11686326997413027</v>
      </c>
    </row>
    <row r="92" spans="1:10" outlineLevel="1" x14ac:dyDescent="0.2">
      <c r="A92" s="9" t="s">
        <v>102</v>
      </c>
      <c r="B92" s="9" t="s">
        <v>106</v>
      </c>
      <c r="C92" s="9" t="s">
        <v>17</v>
      </c>
      <c r="D92" s="9" t="s">
        <v>18</v>
      </c>
      <c r="E92" s="9" t="s">
        <v>19</v>
      </c>
      <c r="F92" s="9" t="s">
        <v>51</v>
      </c>
      <c r="G92" s="9" t="s">
        <v>21</v>
      </c>
      <c r="H92" s="14">
        <v>85000</v>
      </c>
      <c r="I92" s="14">
        <v>8485.3799999999992</v>
      </c>
      <c r="J92" s="14">
        <f t="shared" si="1"/>
        <v>9.9827999999999992</v>
      </c>
    </row>
    <row r="93" spans="1:10" outlineLevel="1" x14ac:dyDescent="0.2">
      <c r="A93" s="9" t="s">
        <v>102</v>
      </c>
      <c r="B93" s="9" t="s">
        <v>106</v>
      </c>
      <c r="C93" s="9" t="s">
        <v>25</v>
      </c>
      <c r="D93" s="9" t="s">
        <v>26</v>
      </c>
      <c r="E93" s="9" t="s">
        <v>19</v>
      </c>
      <c r="F93" s="9" t="s">
        <v>27</v>
      </c>
      <c r="G93" s="9" t="s">
        <v>21</v>
      </c>
      <c r="H93" s="14">
        <v>25670</v>
      </c>
      <c r="I93" s="14">
        <v>2562.64</v>
      </c>
      <c r="J93" s="14">
        <f t="shared" si="1"/>
        <v>9.9830151928320987</v>
      </c>
    </row>
    <row r="94" spans="1:10" outlineLevel="1" x14ac:dyDescent="0.2">
      <c r="A94" s="9" t="s">
        <v>102</v>
      </c>
      <c r="B94" s="9" t="s">
        <v>107</v>
      </c>
      <c r="C94" s="9" t="s">
        <v>17</v>
      </c>
      <c r="D94" s="9" t="s">
        <v>18</v>
      </c>
      <c r="E94" s="9" t="s">
        <v>19</v>
      </c>
      <c r="F94" s="9" t="s">
        <v>51</v>
      </c>
      <c r="G94" s="9" t="s">
        <v>21</v>
      </c>
      <c r="H94" s="14">
        <v>90000</v>
      </c>
      <c r="I94" s="14">
        <v>0</v>
      </c>
      <c r="J94" s="14">
        <f t="shared" si="1"/>
        <v>0</v>
      </c>
    </row>
    <row r="95" spans="1:10" outlineLevel="1" x14ac:dyDescent="0.2">
      <c r="A95" s="9" t="s">
        <v>102</v>
      </c>
      <c r="B95" s="9" t="s">
        <v>107</v>
      </c>
      <c r="C95" s="9" t="s">
        <v>25</v>
      </c>
      <c r="D95" s="9" t="s">
        <v>26</v>
      </c>
      <c r="E95" s="9" t="s">
        <v>19</v>
      </c>
      <c r="F95" s="9" t="s">
        <v>27</v>
      </c>
      <c r="G95" s="9" t="s">
        <v>21</v>
      </c>
      <c r="H95" s="14">
        <v>27180</v>
      </c>
      <c r="I95" s="14">
        <v>0</v>
      </c>
      <c r="J95" s="14">
        <f t="shared" si="1"/>
        <v>0</v>
      </c>
    </row>
    <row r="96" spans="1:10" x14ac:dyDescent="0.2">
      <c r="A96" s="10" t="s">
        <v>102</v>
      </c>
      <c r="B96" s="12"/>
      <c r="C96" s="12"/>
      <c r="D96" s="12"/>
      <c r="E96" s="12"/>
      <c r="F96" s="12"/>
      <c r="G96" s="12"/>
      <c r="H96" s="15">
        <v>4759765</v>
      </c>
      <c r="I96" s="15">
        <v>733408.09</v>
      </c>
      <c r="J96" s="14">
        <f t="shared" si="1"/>
        <v>15.408493696642585</v>
      </c>
    </row>
    <row r="97" spans="1:10" outlineLevel="1" x14ac:dyDescent="0.2">
      <c r="A97" s="9" t="s">
        <v>108</v>
      </c>
      <c r="B97" s="9" t="s">
        <v>109</v>
      </c>
      <c r="C97" s="9" t="s">
        <v>17</v>
      </c>
      <c r="D97" s="9" t="s">
        <v>18</v>
      </c>
      <c r="E97" s="9" t="s">
        <v>19</v>
      </c>
      <c r="F97" s="9" t="s">
        <v>51</v>
      </c>
      <c r="G97" s="9" t="s">
        <v>110</v>
      </c>
      <c r="H97" s="14">
        <v>3603700</v>
      </c>
      <c r="I97" s="14">
        <v>543414.80000000005</v>
      </c>
      <c r="J97" s="14">
        <f t="shared" si="1"/>
        <v>15.079357327191497</v>
      </c>
    </row>
    <row r="98" spans="1:10" outlineLevel="1" x14ac:dyDescent="0.2">
      <c r="A98" s="9" t="s">
        <v>108</v>
      </c>
      <c r="B98" s="9" t="s">
        <v>109</v>
      </c>
      <c r="C98" s="9" t="s">
        <v>22</v>
      </c>
      <c r="D98" s="9" t="s">
        <v>23</v>
      </c>
      <c r="E98" s="9" t="s">
        <v>19</v>
      </c>
      <c r="F98" s="9" t="s">
        <v>24</v>
      </c>
      <c r="G98" s="9" t="s">
        <v>110</v>
      </c>
      <c r="H98" s="14">
        <v>15000</v>
      </c>
      <c r="I98" s="14">
        <v>0</v>
      </c>
      <c r="J98" s="14">
        <f t="shared" si="1"/>
        <v>0</v>
      </c>
    </row>
    <row r="99" spans="1:10" outlineLevel="1" x14ac:dyDescent="0.2">
      <c r="A99" s="9" t="s">
        <v>108</v>
      </c>
      <c r="B99" s="9" t="s">
        <v>109</v>
      </c>
      <c r="C99" s="9" t="s">
        <v>25</v>
      </c>
      <c r="D99" s="9" t="s">
        <v>26</v>
      </c>
      <c r="E99" s="9" t="s">
        <v>19</v>
      </c>
      <c r="F99" s="9" t="s">
        <v>27</v>
      </c>
      <c r="G99" s="9" t="s">
        <v>110</v>
      </c>
      <c r="H99" s="14">
        <v>1088300</v>
      </c>
      <c r="I99" s="14">
        <v>101178.79</v>
      </c>
      <c r="J99" s="14">
        <f t="shared" si="1"/>
        <v>9.2969576403565188</v>
      </c>
    </row>
    <row r="100" spans="1:10" outlineLevel="1" x14ac:dyDescent="0.2">
      <c r="A100" s="9" t="s">
        <v>108</v>
      </c>
      <c r="B100" s="9" t="s">
        <v>109</v>
      </c>
      <c r="C100" s="9" t="s">
        <v>36</v>
      </c>
      <c r="D100" s="9" t="s">
        <v>31</v>
      </c>
      <c r="E100" s="9" t="s">
        <v>19</v>
      </c>
      <c r="F100" s="9" t="s">
        <v>32</v>
      </c>
      <c r="G100" s="9" t="s">
        <v>110</v>
      </c>
      <c r="H100" s="14">
        <v>70700</v>
      </c>
      <c r="I100" s="14">
        <v>32200</v>
      </c>
      <c r="J100" s="14">
        <f t="shared" si="1"/>
        <v>45.544554455445549</v>
      </c>
    </row>
    <row r="101" spans="1:10" x14ac:dyDescent="0.2">
      <c r="A101" s="10" t="s">
        <v>108</v>
      </c>
      <c r="B101" s="12"/>
      <c r="C101" s="12"/>
      <c r="D101" s="12"/>
      <c r="E101" s="12"/>
      <c r="F101" s="12"/>
      <c r="G101" s="12"/>
      <c r="H101" s="15">
        <v>4777700</v>
      </c>
      <c r="I101" s="15">
        <v>676793.59</v>
      </c>
      <c r="J101" s="14">
        <f t="shared" si="1"/>
        <v>14.165677836615945</v>
      </c>
    </row>
    <row r="102" spans="1:10" outlineLevel="1" x14ac:dyDescent="0.2">
      <c r="A102" s="9" t="s">
        <v>111</v>
      </c>
      <c r="B102" s="9" t="s">
        <v>112</v>
      </c>
      <c r="C102" s="9" t="s">
        <v>113</v>
      </c>
      <c r="D102" s="9" t="s">
        <v>114</v>
      </c>
      <c r="E102" s="9" t="s">
        <v>19</v>
      </c>
      <c r="F102" s="9" t="s">
        <v>115</v>
      </c>
      <c r="G102" s="9" t="s">
        <v>21</v>
      </c>
      <c r="H102" s="14">
        <v>300884</v>
      </c>
      <c r="I102" s="14">
        <v>35996.6</v>
      </c>
      <c r="J102" s="14">
        <f t="shared" si="1"/>
        <v>11.963613884420573</v>
      </c>
    </row>
    <row r="103" spans="1:10" x14ac:dyDescent="0.2">
      <c r="A103" s="10" t="s">
        <v>111</v>
      </c>
      <c r="B103" s="12"/>
      <c r="C103" s="12"/>
      <c r="D103" s="12"/>
      <c r="E103" s="12"/>
      <c r="F103" s="12"/>
      <c r="G103" s="12"/>
      <c r="H103" s="15">
        <v>300884</v>
      </c>
      <c r="I103" s="15">
        <v>35996.6</v>
      </c>
      <c r="J103" s="14">
        <f t="shared" si="1"/>
        <v>11.963613884420573</v>
      </c>
    </row>
    <row r="104" spans="1:10" outlineLevel="1" x14ac:dyDescent="0.2">
      <c r="A104" s="9" t="s">
        <v>116</v>
      </c>
      <c r="B104" s="9" t="s">
        <v>71</v>
      </c>
      <c r="C104" s="9" t="s">
        <v>117</v>
      </c>
      <c r="D104" s="9" t="s">
        <v>118</v>
      </c>
      <c r="E104" s="9" t="s">
        <v>19</v>
      </c>
      <c r="F104" s="9" t="s">
        <v>119</v>
      </c>
      <c r="G104" s="9" t="s">
        <v>21</v>
      </c>
      <c r="H104" s="14">
        <v>60000</v>
      </c>
      <c r="I104" s="14">
        <v>58000</v>
      </c>
      <c r="J104" s="14">
        <f t="shared" si="1"/>
        <v>96.666666666666671</v>
      </c>
    </row>
    <row r="105" spans="1:10" x14ac:dyDescent="0.2">
      <c r="A105" s="10" t="s">
        <v>116</v>
      </c>
      <c r="B105" s="12"/>
      <c r="C105" s="12"/>
      <c r="D105" s="12"/>
      <c r="E105" s="12"/>
      <c r="F105" s="12"/>
      <c r="G105" s="12"/>
      <c r="H105" s="15">
        <v>60000</v>
      </c>
      <c r="I105" s="15">
        <v>58000</v>
      </c>
      <c r="J105" s="14">
        <f t="shared" si="1"/>
        <v>96.666666666666671</v>
      </c>
    </row>
    <row r="106" spans="1:10" x14ac:dyDescent="0.2">
      <c r="A106" s="11" t="s">
        <v>120</v>
      </c>
      <c r="B106" s="13"/>
      <c r="C106" s="13"/>
      <c r="D106" s="13"/>
      <c r="E106" s="13"/>
      <c r="F106" s="13"/>
      <c r="G106" s="13"/>
      <c r="H106" s="16">
        <v>99821124.489999995</v>
      </c>
      <c r="I106" s="16">
        <v>4726281.41</v>
      </c>
      <c r="J106" s="14">
        <f t="shared" si="1"/>
        <v>4.7347507194967289</v>
      </c>
    </row>
    <row r="107" spans="1:10" ht="51.75" customHeight="1" x14ac:dyDescent="0.2">
      <c r="A107" s="1"/>
    </row>
    <row r="108" spans="1:10" ht="42.75" customHeight="1" x14ac:dyDescent="0.2">
      <c r="A108" s="1"/>
    </row>
  </sheetData>
  <mergeCells count="4">
    <mergeCell ref="A1:F1"/>
    <mergeCell ref="A5:G5"/>
    <mergeCell ref="A6:G6"/>
    <mergeCell ref="A7:G7"/>
  </mergeCells>
  <pageMargins left="0.74803149606299213" right="0.74803149606299213" top="0.98425196850393704" bottom="0.98425196850393704" header="0.51181102362204722" footer="0.51181102362204722"/>
  <pageSetup paperSize="9" scale="9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2016-04-19T05:54:09Z</cp:lastPrinted>
  <dcterms:created xsi:type="dcterms:W3CDTF">2002-03-11T10:22:12Z</dcterms:created>
  <dcterms:modified xsi:type="dcterms:W3CDTF">2016-04-21T10:31:27Z</dcterms:modified>
</cp:coreProperties>
</file>