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Бюджет!$J$112</definedName>
    <definedName name="SIGN" localSheetId="0">Бюджет!$A$17:$H$18</definedName>
  </definedNames>
  <calcPr calcId="145621"/>
</workbook>
</file>

<file path=xl/calcChain.xml><?xml version="1.0" encoding="utf-8"?>
<calcChain xmlns="http://schemas.openxmlformats.org/spreadsheetml/2006/main">
  <c r="J106" i="1" l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</calcChain>
</file>

<file path=xl/sharedStrings.xml><?xml version="1.0" encoding="utf-8"?>
<sst xmlns="http://schemas.openxmlformats.org/spreadsheetml/2006/main" count="598" uniqueCount="133">
  <si>
    <t>Финансовое управление администрации муниципального района "Усть-Вымский"</t>
  </si>
  <si>
    <t>(наименование органа, исполняющего бюджет)</t>
  </si>
  <si>
    <t>Тип бланка расходов: Смета, ПНО</t>
  </si>
  <si>
    <t>КВФО: 1</t>
  </si>
  <si>
    <t>руб.</t>
  </si>
  <si>
    <t>КФСР</t>
  </si>
  <si>
    <t>КЦСР</t>
  </si>
  <si>
    <t>КВР</t>
  </si>
  <si>
    <t>КОСГУ</t>
  </si>
  <si>
    <t>КВСР</t>
  </si>
  <si>
    <t>Доп. ФК</t>
  </si>
  <si>
    <t>Доп. КР</t>
  </si>
  <si>
    <t>Ассигнования 2017 год</t>
  </si>
  <si>
    <t>Расход по ЛС</t>
  </si>
  <si>
    <t>Процент исполнения ассигнований по расходу</t>
  </si>
  <si>
    <t>0104</t>
  </si>
  <si>
    <t>9900010020</t>
  </si>
  <si>
    <t>121</t>
  </si>
  <si>
    <t>211</t>
  </si>
  <si>
    <t>925</t>
  </si>
  <si>
    <t>21101</t>
  </si>
  <si>
    <t>000000</t>
  </si>
  <si>
    <t>122</t>
  </si>
  <si>
    <t>212</t>
  </si>
  <si>
    <t>21200</t>
  </si>
  <si>
    <t>129</t>
  </si>
  <si>
    <t>213</t>
  </si>
  <si>
    <t>21300</t>
  </si>
  <si>
    <t>9900010030</t>
  </si>
  <si>
    <t>21102</t>
  </si>
  <si>
    <t>21103</t>
  </si>
  <si>
    <t>242</t>
  </si>
  <si>
    <t>221</t>
  </si>
  <si>
    <t>22100</t>
  </si>
  <si>
    <t>225</t>
  </si>
  <si>
    <t>22500</t>
  </si>
  <si>
    <t>226</t>
  </si>
  <si>
    <t>22600</t>
  </si>
  <si>
    <t>310</t>
  </si>
  <si>
    <t>31000</t>
  </si>
  <si>
    <t>340</t>
  </si>
  <si>
    <t>34000</t>
  </si>
  <si>
    <t>244</t>
  </si>
  <si>
    <t>223</t>
  </si>
  <si>
    <t>22300</t>
  </si>
  <si>
    <t>851</t>
  </si>
  <si>
    <t>290</t>
  </si>
  <si>
    <t>29000</t>
  </si>
  <si>
    <t>570000</t>
  </si>
  <si>
    <t>852</t>
  </si>
  <si>
    <t>9900051180</t>
  </si>
  <si>
    <t>21100</t>
  </si>
  <si>
    <t>310000</t>
  </si>
  <si>
    <t>9900059300</t>
  </si>
  <si>
    <t>010000</t>
  </si>
  <si>
    <t>9900073150</t>
  </si>
  <si>
    <t>480000</t>
  </si>
  <si>
    <t>490000</t>
  </si>
  <si>
    <t>9900084010</t>
  </si>
  <si>
    <t>540</t>
  </si>
  <si>
    <t>251</t>
  </si>
  <si>
    <t>25100</t>
  </si>
  <si>
    <t>000300</t>
  </si>
  <si>
    <t>0106</t>
  </si>
  <si>
    <t>9900084020</t>
  </si>
  <si>
    <t>130000</t>
  </si>
  <si>
    <t>9900084030</t>
  </si>
  <si>
    <t>140000</t>
  </si>
  <si>
    <t>0111</t>
  </si>
  <si>
    <t>9900090000</t>
  </si>
  <si>
    <t>870</t>
  </si>
  <si>
    <t>0113</t>
  </si>
  <si>
    <t>9900094000</t>
  </si>
  <si>
    <t>222</t>
  </si>
  <si>
    <t>22200</t>
  </si>
  <si>
    <t>224</t>
  </si>
  <si>
    <t>22400</t>
  </si>
  <si>
    <t>260000</t>
  </si>
  <si>
    <t>831</t>
  </si>
  <si>
    <t>853</t>
  </si>
  <si>
    <t>0309</t>
  </si>
  <si>
    <t>9900094090</t>
  </si>
  <si>
    <t>0408</t>
  </si>
  <si>
    <t>9900094210</t>
  </si>
  <si>
    <t>811</t>
  </si>
  <si>
    <t>24200</t>
  </si>
  <si>
    <t>0409</t>
  </si>
  <si>
    <t>9900072220</t>
  </si>
  <si>
    <t>470204</t>
  </si>
  <si>
    <t>9900094110</t>
  </si>
  <si>
    <t>170300</t>
  </si>
  <si>
    <t>170400</t>
  </si>
  <si>
    <t>99000S2220</t>
  </si>
  <si>
    <t>170410</t>
  </si>
  <si>
    <t>0412</t>
  </si>
  <si>
    <t>0811200000</t>
  </si>
  <si>
    <t>290500</t>
  </si>
  <si>
    <t>08112L5270</t>
  </si>
  <si>
    <t>9900094270</t>
  </si>
  <si>
    <t>0501</t>
  </si>
  <si>
    <t>9900084060</t>
  </si>
  <si>
    <t>280300</t>
  </si>
  <si>
    <t>9900094050</t>
  </si>
  <si>
    <t>9900094100</t>
  </si>
  <si>
    <t>9900094120</t>
  </si>
  <si>
    <t>9900094201</t>
  </si>
  <si>
    <t>0502</t>
  </si>
  <si>
    <t>9900094080</t>
  </si>
  <si>
    <t>0503</t>
  </si>
  <si>
    <t>09011L5550</t>
  </si>
  <si>
    <t>814</t>
  </si>
  <si>
    <t>200200</t>
  </si>
  <si>
    <t>09021L5550</t>
  </si>
  <si>
    <t>200100</t>
  </si>
  <si>
    <t>9900094130</t>
  </si>
  <si>
    <t>9900094140</t>
  </si>
  <si>
    <t>9900094150</t>
  </si>
  <si>
    <t>9900094170</t>
  </si>
  <si>
    <t>9900094180</t>
  </si>
  <si>
    <t>0709</t>
  </si>
  <si>
    <t>9900084040</t>
  </si>
  <si>
    <t>240000</t>
  </si>
  <si>
    <t>1001</t>
  </si>
  <si>
    <t>9900094010</t>
  </si>
  <si>
    <t>312</t>
  </si>
  <si>
    <t>263</t>
  </si>
  <si>
    <t>26300</t>
  </si>
  <si>
    <t>1003</t>
  </si>
  <si>
    <t>321</t>
  </si>
  <si>
    <t>262</t>
  </si>
  <si>
    <t>26200</t>
  </si>
  <si>
    <t>Итого</t>
  </si>
  <si>
    <t>Исполнение бюджета ГП"Жешарт" по расходам   на 01.07.2017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</si>
</sst>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106</xdr:row>
      <xdr:rowOff>190500</xdr:rowOff>
    </xdr:from>
    <xdr:to>
      <xdr:col>6</xdr:col>
      <xdr:colOff>542925</xdr:colOff>
      <xdr:row>110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7735550"/>
          <a:ext cx="5353050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111</xdr:row>
      <xdr:rowOff>47625</xdr:rowOff>
    </xdr:from>
    <xdr:to>
      <xdr:col>6</xdr:col>
      <xdr:colOff>542925</xdr:colOff>
      <xdr:row>113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18430875"/>
          <a:ext cx="535305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Мурзаева Е. А.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106"/>
  <sheetViews>
    <sheetView showGridLines="0" tabSelected="1" workbookViewId="0">
      <selection activeCell="N23" sqref="N23"/>
    </sheetView>
  </sheetViews>
  <sheetFormatPr defaultRowHeight="12.75" customHeight="1" outlineLevelRow="1" x14ac:dyDescent="0.2"/>
  <cols>
    <col min="1" max="1" width="10.28515625" customWidth="1"/>
    <col min="2" max="2" width="20.7109375" customWidth="1"/>
    <col min="3" max="7" width="10.28515625" customWidth="1"/>
    <col min="8" max="10" width="15.42578125" customWidth="1"/>
  </cols>
  <sheetData>
    <row r="1" spans="1:10" x14ac:dyDescent="0.2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132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8"/>
      <c r="B5" s="19"/>
      <c r="C5" s="19"/>
      <c r="D5" s="19"/>
      <c r="E5" s="19"/>
      <c r="F5" s="19"/>
      <c r="G5" s="19"/>
      <c r="H5" s="19"/>
      <c r="I5" s="6"/>
      <c r="J5" s="6"/>
    </row>
    <row r="6" spans="1:10" x14ac:dyDescent="0.2">
      <c r="A6" s="18" t="s">
        <v>2</v>
      </c>
      <c r="B6" s="19"/>
      <c r="C6" s="19"/>
      <c r="D6" s="19"/>
      <c r="E6" s="19"/>
      <c r="F6" s="19"/>
      <c r="G6" s="19"/>
    </row>
    <row r="7" spans="1:10" x14ac:dyDescent="0.2">
      <c r="A7" s="18" t="s">
        <v>3</v>
      </c>
      <c r="B7" s="19"/>
      <c r="C7" s="19"/>
      <c r="D7" s="19"/>
      <c r="E7" s="19"/>
      <c r="F7" s="19"/>
      <c r="G7" s="19"/>
    </row>
    <row r="8" spans="1:10" x14ac:dyDescent="0.2">
      <c r="A8" s="18"/>
      <c r="B8" s="19"/>
      <c r="C8" s="19"/>
      <c r="D8" s="19"/>
      <c r="E8" s="19"/>
      <c r="F8" s="19"/>
      <c r="G8" s="19"/>
    </row>
    <row r="9" spans="1:10" x14ac:dyDescent="0.2">
      <c r="A9" s="7" t="s">
        <v>4</v>
      </c>
      <c r="B9" s="7"/>
      <c r="C9" s="7"/>
      <c r="D9" s="7"/>
      <c r="E9" s="7"/>
      <c r="F9" s="7"/>
      <c r="G9" s="7"/>
      <c r="H9" s="7"/>
      <c r="I9" s="1"/>
      <c r="J9" s="1"/>
    </row>
    <row r="10" spans="1:10" ht="42" x14ac:dyDescent="0.2">
      <c r="A10" s="8" t="s">
        <v>5</v>
      </c>
      <c r="B10" s="8" t="s">
        <v>6</v>
      </c>
      <c r="C10" s="8" t="s">
        <v>7</v>
      </c>
      <c r="D10" s="8" t="s">
        <v>8</v>
      </c>
      <c r="E10" s="8" t="s">
        <v>9</v>
      </c>
      <c r="F10" s="8" t="s">
        <v>10</v>
      </c>
      <c r="G10" s="8" t="s">
        <v>11</v>
      </c>
      <c r="H10" s="8" t="s">
        <v>12</v>
      </c>
      <c r="I10" s="8" t="s">
        <v>13</v>
      </c>
      <c r="J10" s="8" t="s">
        <v>14</v>
      </c>
    </row>
    <row r="11" spans="1:10" outlineLevel="1" x14ac:dyDescent="0.2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20</v>
      </c>
      <c r="G11" s="9" t="s">
        <v>21</v>
      </c>
      <c r="H11" s="10">
        <v>931086</v>
      </c>
      <c r="I11" s="10">
        <v>434480.48</v>
      </c>
      <c r="J11" s="10">
        <f>I11/H11*100</f>
        <v>46.663839860120333</v>
      </c>
    </row>
    <row r="12" spans="1:10" outlineLevel="1" x14ac:dyDescent="0.2">
      <c r="A12" s="9" t="s">
        <v>15</v>
      </c>
      <c r="B12" s="9" t="s">
        <v>16</v>
      </c>
      <c r="C12" s="9" t="s">
        <v>22</v>
      </c>
      <c r="D12" s="9" t="s">
        <v>23</v>
      </c>
      <c r="E12" s="9" t="s">
        <v>19</v>
      </c>
      <c r="F12" s="9" t="s">
        <v>24</v>
      </c>
      <c r="G12" s="9" t="s">
        <v>21</v>
      </c>
      <c r="H12" s="10">
        <v>40000</v>
      </c>
      <c r="I12" s="10">
        <v>0</v>
      </c>
      <c r="J12" s="10">
        <f t="shared" ref="J12:J75" si="0">I12/H12*100</f>
        <v>0</v>
      </c>
    </row>
    <row r="13" spans="1:10" outlineLevel="1" x14ac:dyDescent="0.2">
      <c r="A13" s="9" t="s">
        <v>15</v>
      </c>
      <c r="B13" s="9" t="s">
        <v>16</v>
      </c>
      <c r="C13" s="9" t="s">
        <v>25</v>
      </c>
      <c r="D13" s="9" t="s">
        <v>26</v>
      </c>
      <c r="E13" s="9" t="s">
        <v>19</v>
      </c>
      <c r="F13" s="9" t="s">
        <v>27</v>
      </c>
      <c r="G13" s="9" t="s">
        <v>21</v>
      </c>
      <c r="H13" s="10">
        <v>281188</v>
      </c>
      <c r="I13" s="10">
        <v>105399.24</v>
      </c>
      <c r="J13" s="10">
        <f t="shared" si="0"/>
        <v>37.483548373330301</v>
      </c>
    </row>
    <row r="14" spans="1:10" outlineLevel="1" x14ac:dyDescent="0.2">
      <c r="A14" s="9" t="s">
        <v>15</v>
      </c>
      <c r="B14" s="9" t="s">
        <v>28</v>
      </c>
      <c r="C14" s="9" t="s">
        <v>17</v>
      </c>
      <c r="D14" s="9" t="s">
        <v>18</v>
      </c>
      <c r="E14" s="9" t="s">
        <v>19</v>
      </c>
      <c r="F14" s="9" t="s">
        <v>20</v>
      </c>
      <c r="G14" s="9" t="s">
        <v>21</v>
      </c>
      <c r="H14" s="10">
        <v>2991522</v>
      </c>
      <c r="I14" s="10">
        <v>1348120.91</v>
      </c>
      <c r="J14" s="10">
        <f t="shared" si="0"/>
        <v>45.064716555652936</v>
      </c>
    </row>
    <row r="15" spans="1:10" outlineLevel="1" x14ac:dyDescent="0.2">
      <c r="A15" s="9" t="s">
        <v>15</v>
      </c>
      <c r="B15" s="9" t="s">
        <v>28</v>
      </c>
      <c r="C15" s="9" t="s">
        <v>17</v>
      </c>
      <c r="D15" s="9" t="s">
        <v>18</v>
      </c>
      <c r="E15" s="9" t="s">
        <v>19</v>
      </c>
      <c r="F15" s="9" t="s">
        <v>29</v>
      </c>
      <c r="G15" s="9" t="s">
        <v>21</v>
      </c>
      <c r="H15" s="10">
        <v>1490731</v>
      </c>
      <c r="I15" s="10">
        <v>635563.51</v>
      </c>
      <c r="J15" s="10">
        <f t="shared" si="0"/>
        <v>42.63435254247748</v>
      </c>
    </row>
    <row r="16" spans="1:10" outlineLevel="1" x14ac:dyDescent="0.2">
      <c r="A16" s="9" t="s">
        <v>15</v>
      </c>
      <c r="B16" s="9" t="s">
        <v>28</v>
      </c>
      <c r="C16" s="9" t="s">
        <v>17</v>
      </c>
      <c r="D16" s="9" t="s">
        <v>18</v>
      </c>
      <c r="E16" s="9" t="s">
        <v>19</v>
      </c>
      <c r="F16" s="9" t="s">
        <v>30</v>
      </c>
      <c r="G16" s="9" t="s">
        <v>21</v>
      </c>
      <c r="H16" s="10">
        <v>1053700</v>
      </c>
      <c r="I16" s="10">
        <v>467950.31</v>
      </c>
      <c r="J16" s="10">
        <f t="shared" si="0"/>
        <v>44.410203093859735</v>
      </c>
    </row>
    <row r="17" spans="1:10" outlineLevel="1" x14ac:dyDescent="0.2">
      <c r="A17" s="9" t="s">
        <v>15</v>
      </c>
      <c r="B17" s="9" t="s">
        <v>28</v>
      </c>
      <c r="C17" s="9" t="s">
        <v>22</v>
      </c>
      <c r="D17" s="9" t="s">
        <v>23</v>
      </c>
      <c r="E17" s="9" t="s">
        <v>19</v>
      </c>
      <c r="F17" s="9" t="s">
        <v>24</v>
      </c>
      <c r="G17" s="9" t="s">
        <v>21</v>
      </c>
      <c r="H17" s="10">
        <v>80000</v>
      </c>
      <c r="I17" s="10">
        <v>0</v>
      </c>
      <c r="J17" s="10">
        <f t="shared" si="0"/>
        <v>0</v>
      </c>
    </row>
    <row r="18" spans="1:10" outlineLevel="1" x14ac:dyDescent="0.2">
      <c r="A18" s="9" t="s">
        <v>15</v>
      </c>
      <c r="B18" s="9" t="s">
        <v>28</v>
      </c>
      <c r="C18" s="9" t="s">
        <v>25</v>
      </c>
      <c r="D18" s="9" t="s">
        <v>26</v>
      </c>
      <c r="E18" s="9" t="s">
        <v>19</v>
      </c>
      <c r="F18" s="9" t="s">
        <v>27</v>
      </c>
      <c r="G18" s="9" t="s">
        <v>21</v>
      </c>
      <c r="H18" s="10">
        <v>1671893.5</v>
      </c>
      <c r="I18" s="10">
        <v>695050.84</v>
      </c>
      <c r="J18" s="10">
        <f t="shared" si="0"/>
        <v>41.572674336014821</v>
      </c>
    </row>
    <row r="19" spans="1:10" outlineLevel="1" x14ac:dyDescent="0.2">
      <c r="A19" s="9" t="s">
        <v>15</v>
      </c>
      <c r="B19" s="9" t="s">
        <v>28</v>
      </c>
      <c r="C19" s="9" t="s">
        <v>31</v>
      </c>
      <c r="D19" s="9" t="s">
        <v>32</v>
      </c>
      <c r="E19" s="9" t="s">
        <v>19</v>
      </c>
      <c r="F19" s="9" t="s">
        <v>33</v>
      </c>
      <c r="G19" s="9" t="s">
        <v>21</v>
      </c>
      <c r="H19" s="10">
        <v>230081.01</v>
      </c>
      <c r="I19" s="10">
        <v>105008.71</v>
      </c>
      <c r="J19" s="10">
        <f t="shared" si="0"/>
        <v>45.639885708081692</v>
      </c>
    </row>
    <row r="20" spans="1:10" outlineLevel="1" x14ac:dyDescent="0.2">
      <c r="A20" s="9" t="s">
        <v>15</v>
      </c>
      <c r="B20" s="9" t="s">
        <v>28</v>
      </c>
      <c r="C20" s="9" t="s">
        <v>31</v>
      </c>
      <c r="D20" s="9" t="s">
        <v>34</v>
      </c>
      <c r="E20" s="9" t="s">
        <v>19</v>
      </c>
      <c r="F20" s="9" t="s">
        <v>35</v>
      </c>
      <c r="G20" s="9" t="s">
        <v>21</v>
      </c>
      <c r="H20" s="10">
        <v>40000</v>
      </c>
      <c r="I20" s="10">
        <v>22847</v>
      </c>
      <c r="J20" s="10">
        <f t="shared" si="0"/>
        <v>57.1175</v>
      </c>
    </row>
    <row r="21" spans="1:10" outlineLevel="1" x14ac:dyDescent="0.2">
      <c r="A21" s="9" t="s">
        <v>15</v>
      </c>
      <c r="B21" s="9" t="s">
        <v>28</v>
      </c>
      <c r="C21" s="9" t="s">
        <v>31</v>
      </c>
      <c r="D21" s="9" t="s">
        <v>36</v>
      </c>
      <c r="E21" s="9" t="s">
        <v>19</v>
      </c>
      <c r="F21" s="9" t="s">
        <v>37</v>
      </c>
      <c r="G21" s="9" t="s">
        <v>21</v>
      </c>
      <c r="H21" s="10">
        <v>293967.71999999997</v>
      </c>
      <c r="I21" s="10">
        <v>158652.4</v>
      </c>
      <c r="J21" s="10">
        <f t="shared" si="0"/>
        <v>53.969326972362822</v>
      </c>
    </row>
    <row r="22" spans="1:10" outlineLevel="1" x14ac:dyDescent="0.2">
      <c r="A22" s="9" t="s">
        <v>15</v>
      </c>
      <c r="B22" s="9" t="s">
        <v>28</v>
      </c>
      <c r="C22" s="9" t="s">
        <v>31</v>
      </c>
      <c r="D22" s="9" t="s">
        <v>38</v>
      </c>
      <c r="E22" s="9" t="s">
        <v>19</v>
      </c>
      <c r="F22" s="9" t="s">
        <v>39</v>
      </c>
      <c r="G22" s="9" t="s">
        <v>21</v>
      </c>
      <c r="H22" s="10">
        <v>10165.4</v>
      </c>
      <c r="I22" s="10">
        <v>10165.4</v>
      </c>
      <c r="J22" s="10">
        <f t="shared" si="0"/>
        <v>100</v>
      </c>
    </row>
    <row r="23" spans="1:10" outlineLevel="1" x14ac:dyDescent="0.2">
      <c r="A23" s="9" t="s">
        <v>15</v>
      </c>
      <c r="B23" s="9" t="s">
        <v>28</v>
      </c>
      <c r="C23" s="9" t="s">
        <v>31</v>
      </c>
      <c r="D23" s="9" t="s">
        <v>40</v>
      </c>
      <c r="E23" s="9" t="s">
        <v>19</v>
      </c>
      <c r="F23" s="9" t="s">
        <v>41</v>
      </c>
      <c r="G23" s="9" t="s">
        <v>21</v>
      </c>
      <c r="H23" s="10">
        <v>6508.4</v>
      </c>
      <c r="I23" s="10">
        <v>6508.4</v>
      </c>
      <c r="J23" s="10">
        <f t="shared" si="0"/>
        <v>100</v>
      </c>
    </row>
    <row r="24" spans="1:10" outlineLevel="1" x14ac:dyDescent="0.2">
      <c r="A24" s="9" t="s">
        <v>15</v>
      </c>
      <c r="B24" s="9" t="s">
        <v>28</v>
      </c>
      <c r="C24" s="9" t="s">
        <v>42</v>
      </c>
      <c r="D24" s="9" t="s">
        <v>32</v>
      </c>
      <c r="E24" s="9" t="s">
        <v>19</v>
      </c>
      <c r="F24" s="9" t="s">
        <v>33</v>
      </c>
      <c r="G24" s="9" t="s">
        <v>21</v>
      </c>
      <c r="H24" s="10">
        <v>12000</v>
      </c>
      <c r="I24" s="10">
        <v>12000</v>
      </c>
      <c r="J24" s="10">
        <f t="shared" si="0"/>
        <v>100</v>
      </c>
    </row>
    <row r="25" spans="1:10" outlineLevel="1" x14ac:dyDescent="0.2">
      <c r="A25" s="9" t="s">
        <v>15</v>
      </c>
      <c r="B25" s="9" t="s">
        <v>28</v>
      </c>
      <c r="C25" s="9" t="s">
        <v>42</v>
      </c>
      <c r="D25" s="9" t="s">
        <v>43</v>
      </c>
      <c r="E25" s="9" t="s">
        <v>19</v>
      </c>
      <c r="F25" s="9" t="s">
        <v>44</v>
      </c>
      <c r="G25" s="9" t="s">
        <v>21</v>
      </c>
      <c r="H25" s="10">
        <v>507479.52</v>
      </c>
      <c r="I25" s="10">
        <v>243398.74</v>
      </c>
      <c r="J25" s="10">
        <f t="shared" si="0"/>
        <v>47.962278359528668</v>
      </c>
    </row>
    <row r="26" spans="1:10" outlineLevel="1" x14ac:dyDescent="0.2">
      <c r="A26" s="9" t="s">
        <v>15</v>
      </c>
      <c r="B26" s="9" t="s">
        <v>28</v>
      </c>
      <c r="C26" s="9" t="s">
        <v>42</v>
      </c>
      <c r="D26" s="9" t="s">
        <v>34</v>
      </c>
      <c r="E26" s="9" t="s">
        <v>19</v>
      </c>
      <c r="F26" s="9" t="s">
        <v>35</v>
      </c>
      <c r="G26" s="9" t="s">
        <v>21</v>
      </c>
      <c r="H26" s="10">
        <v>384377.84</v>
      </c>
      <c r="I26" s="10">
        <v>337626.39</v>
      </c>
      <c r="J26" s="10">
        <f t="shared" si="0"/>
        <v>87.837111005150561</v>
      </c>
    </row>
    <row r="27" spans="1:10" outlineLevel="1" x14ac:dyDescent="0.2">
      <c r="A27" s="9" t="s">
        <v>15</v>
      </c>
      <c r="B27" s="9" t="s">
        <v>28</v>
      </c>
      <c r="C27" s="9" t="s">
        <v>42</v>
      </c>
      <c r="D27" s="9" t="s">
        <v>36</v>
      </c>
      <c r="E27" s="9" t="s">
        <v>19</v>
      </c>
      <c r="F27" s="9" t="s">
        <v>37</v>
      </c>
      <c r="G27" s="9" t="s">
        <v>21</v>
      </c>
      <c r="H27" s="10">
        <v>165463.67999999999</v>
      </c>
      <c r="I27" s="10">
        <v>101231.67999999999</v>
      </c>
      <c r="J27" s="10">
        <f t="shared" si="0"/>
        <v>61.180604710350941</v>
      </c>
    </row>
    <row r="28" spans="1:10" outlineLevel="1" x14ac:dyDescent="0.2">
      <c r="A28" s="9" t="s">
        <v>15</v>
      </c>
      <c r="B28" s="9" t="s">
        <v>28</v>
      </c>
      <c r="C28" s="9" t="s">
        <v>42</v>
      </c>
      <c r="D28" s="9" t="s">
        <v>38</v>
      </c>
      <c r="E28" s="9" t="s">
        <v>19</v>
      </c>
      <c r="F28" s="9" t="s">
        <v>39</v>
      </c>
      <c r="G28" s="9" t="s">
        <v>21</v>
      </c>
      <c r="H28" s="10">
        <v>97883.24</v>
      </c>
      <c r="I28" s="10">
        <v>97883.24</v>
      </c>
      <c r="J28" s="10">
        <f t="shared" si="0"/>
        <v>100</v>
      </c>
    </row>
    <row r="29" spans="1:10" outlineLevel="1" x14ac:dyDescent="0.2">
      <c r="A29" s="9" t="s">
        <v>15</v>
      </c>
      <c r="B29" s="9" t="s">
        <v>28</v>
      </c>
      <c r="C29" s="9" t="s">
        <v>42</v>
      </c>
      <c r="D29" s="9" t="s">
        <v>40</v>
      </c>
      <c r="E29" s="9" t="s">
        <v>19</v>
      </c>
      <c r="F29" s="9" t="s">
        <v>41</v>
      </c>
      <c r="G29" s="9" t="s">
        <v>21</v>
      </c>
      <c r="H29" s="10">
        <v>361562.86</v>
      </c>
      <c r="I29" s="10">
        <v>76790.679999999993</v>
      </c>
      <c r="J29" s="10">
        <f t="shared" si="0"/>
        <v>21.238542033880357</v>
      </c>
    </row>
    <row r="30" spans="1:10" outlineLevel="1" x14ac:dyDescent="0.2">
      <c r="A30" s="9" t="s">
        <v>15</v>
      </c>
      <c r="B30" s="9" t="s">
        <v>28</v>
      </c>
      <c r="C30" s="9" t="s">
        <v>45</v>
      </c>
      <c r="D30" s="9" t="s">
        <v>46</v>
      </c>
      <c r="E30" s="9" t="s">
        <v>19</v>
      </c>
      <c r="F30" s="9" t="s">
        <v>47</v>
      </c>
      <c r="G30" s="9" t="s">
        <v>48</v>
      </c>
      <c r="H30" s="10">
        <v>106847</v>
      </c>
      <c r="I30" s="10">
        <v>106847</v>
      </c>
      <c r="J30" s="10">
        <f t="shared" si="0"/>
        <v>100</v>
      </c>
    </row>
    <row r="31" spans="1:10" outlineLevel="1" x14ac:dyDescent="0.2">
      <c r="A31" s="9" t="s">
        <v>15</v>
      </c>
      <c r="B31" s="9" t="s">
        <v>28</v>
      </c>
      <c r="C31" s="9" t="s">
        <v>49</v>
      </c>
      <c r="D31" s="9" t="s">
        <v>46</v>
      </c>
      <c r="E31" s="9" t="s">
        <v>19</v>
      </c>
      <c r="F31" s="9" t="s">
        <v>47</v>
      </c>
      <c r="G31" s="9" t="s">
        <v>21</v>
      </c>
      <c r="H31" s="10">
        <v>10813.75</v>
      </c>
      <c r="I31" s="10">
        <v>2677.5</v>
      </c>
      <c r="J31" s="10">
        <f t="shared" si="0"/>
        <v>24.760143336030517</v>
      </c>
    </row>
    <row r="32" spans="1:10" outlineLevel="1" x14ac:dyDescent="0.2">
      <c r="A32" s="9" t="s">
        <v>15</v>
      </c>
      <c r="B32" s="9" t="s">
        <v>50</v>
      </c>
      <c r="C32" s="9" t="s">
        <v>17</v>
      </c>
      <c r="D32" s="9" t="s">
        <v>18</v>
      </c>
      <c r="E32" s="9" t="s">
        <v>19</v>
      </c>
      <c r="F32" s="9" t="s">
        <v>51</v>
      </c>
      <c r="G32" s="9" t="s">
        <v>52</v>
      </c>
      <c r="H32" s="10">
        <v>437711</v>
      </c>
      <c r="I32" s="10">
        <v>123144.56</v>
      </c>
      <c r="J32" s="10">
        <f t="shared" si="0"/>
        <v>28.133759489708964</v>
      </c>
    </row>
    <row r="33" spans="1:10" outlineLevel="1" x14ac:dyDescent="0.2">
      <c r="A33" s="9" t="s">
        <v>15</v>
      </c>
      <c r="B33" s="9" t="s">
        <v>50</v>
      </c>
      <c r="C33" s="9" t="s">
        <v>25</v>
      </c>
      <c r="D33" s="9" t="s">
        <v>26</v>
      </c>
      <c r="E33" s="9" t="s">
        <v>19</v>
      </c>
      <c r="F33" s="9" t="s">
        <v>27</v>
      </c>
      <c r="G33" s="9" t="s">
        <v>52</v>
      </c>
      <c r="H33" s="10">
        <v>132189</v>
      </c>
      <c r="I33" s="10">
        <v>36526.36</v>
      </c>
      <c r="J33" s="10">
        <f t="shared" si="0"/>
        <v>27.631920961653389</v>
      </c>
    </row>
    <row r="34" spans="1:10" outlineLevel="1" x14ac:dyDescent="0.2">
      <c r="A34" s="9" t="s">
        <v>15</v>
      </c>
      <c r="B34" s="9" t="s">
        <v>50</v>
      </c>
      <c r="C34" s="9" t="s">
        <v>42</v>
      </c>
      <c r="D34" s="9" t="s">
        <v>43</v>
      </c>
      <c r="E34" s="9" t="s">
        <v>19</v>
      </c>
      <c r="F34" s="9" t="s">
        <v>44</v>
      </c>
      <c r="G34" s="9" t="s">
        <v>52</v>
      </c>
      <c r="H34" s="10">
        <v>29000</v>
      </c>
      <c r="I34" s="10">
        <v>14500</v>
      </c>
      <c r="J34" s="10">
        <f t="shared" si="0"/>
        <v>50</v>
      </c>
    </row>
    <row r="35" spans="1:10" outlineLevel="1" x14ac:dyDescent="0.2">
      <c r="A35" s="9" t="s">
        <v>15</v>
      </c>
      <c r="B35" s="9" t="s">
        <v>50</v>
      </c>
      <c r="C35" s="9" t="s">
        <v>42</v>
      </c>
      <c r="D35" s="9" t="s">
        <v>40</v>
      </c>
      <c r="E35" s="9" t="s">
        <v>19</v>
      </c>
      <c r="F35" s="9" t="s">
        <v>41</v>
      </c>
      <c r="G35" s="9" t="s">
        <v>52</v>
      </c>
      <c r="H35" s="10">
        <v>9000</v>
      </c>
      <c r="I35" s="10">
        <v>9000</v>
      </c>
      <c r="J35" s="10">
        <f t="shared" si="0"/>
        <v>100</v>
      </c>
    </row>
    <row r="36" spans="1:10" outlineLevel="1" x14ac:dyDescent="0.2">
      <c r="A36" s="9" t="s">
        <v>15</v>
      </c>
      <c r="B36" s="9" t="s">
        <v>53</v>
      </c>
      <c r="C36" s="9" t="s">
        <v>42</v>
      </c>
      <c r="D36" s="9" t="s">
        <v>43</v>
      </c>
      <c r="E36" s="9" t="s">
        <v>19</v>
      </c>
      <c r="F36" s="9" t="s">
        <v>44</v>
      </c>
      <c r="G36" s="9" t="s">
        <v>54</v>
      </c>
      <c r="H36" s="10">
        <v>35600</v>
      </c>
      <c r="I36" s="10">
        <v>17800</v>
      </c>
      <c r="J36" s="10">
        <f t="shared" si="0"/>
        <v>50</v>
      </c>
    </row>
    <row r="37" spans="1:10" outlineLevel="1" x14ac:dyDescent="0.2">
      <c r="A37" s="9" t="s">
        <v>15</v>
      </c>
      <c r="B37" s="9" t="s">
        <v>53</v>
      </c>
      <c r="C37" s="9" t="s">
        <v>42</v>
      </c>
      <c r="D37" s="9" t="s">
        <v>40</v>
      </c>
      <c r="E37" s="9" t="s">
        <v>19</v>
      </c>
      <c r="F37" s="9" t="s">
        <v>41</v>
      </c>
      <c r="G37" s="9" t="s">
        <v>54</v>
      </c>
      <c r="H37" s="10">
        <v>47382</v>
      </c>
      <c r="I37" s="10">
        <v>12785.31</v>
      </c>
      <c r="J37" s="10">
        <f t="shared" si="0"/>
        <v>26.983474737241991</v>
      </c>
    </row>
    <row r="38" spans="1:10" outlineLevel="1" x14ac:dyDescent="0.2">
      <c r="A38" s="9" t="s">
        <v>15</v>
      </c>
      <c r="B38" s="9" t="s">
        <v>55</v>
      </c>
      <c r="C38" s="9" t="s">
        <v>42</v>
      </c>
      <c r="D38" s="9" t="s">
        <v>40</v>
      </c>
      <c r="E38" s="9" t="s">
        <v>19</v>
      </c>
      <c r="F38" s="9" t="s">
        <v>41</v>
      </c>
      <c r="G38" s="9" t="s">
        <v>56</v>
      </c>
      <c r="H38" s="10">
        <v>10316</v>
      </c>
      <c r="I38" s="10">
        <v>0</v>
      </c>
      <c r="J38" s="10">
        <f t="shared" si="0"/>
        <v>0</v>
      </c>
    </row>
    <row r="39" spans="1:10" outlineLevel="1" x14ac:dyDescent="0.2">
      <c r="A39" s="9" t="s">
        <v>15</v>
      </c>
      <c r="B39" s="9" t="s">
        <v>55</v>
      </c>
      <c r="C39" s="9" t="s">
        <v>42</v>
      </c>
      <c r="D39" s="9" t="s">
        <v>40</v>
      </c>
      <c r="E39" s="9" t="s">
        <v>19</v>
      </c>
      <c r="F39" s="9" t="s">
        <v>41</v>
      </c>
      <c r="G39" s="9" t="s">
        <v>57</v>
      </c>
      <c r="H39" s="10">
        <v>15635</v>
      </c>
      <c r="I39" s="10">
        <v>0</v>
      </c>
      <c r="J39" s="10">
        <f t="shared" si="0"/>
        <v>0</v>
      </c>
    </row>
    <row r="40" spans="1:10" outlineLevel="1" x14ac:dyDescent="0.2">
      <c r="A40" s="9" t="s">
        <v>15</v>
      </c>
      <c r="B40" s="9" t="s">
        <v>58</v>
      </c>
      <c r="C40" s="9" t="s">
        <v>59</v>
      </c>
      <c r="D40" s="9" t="s">
        <v>60</v>
      </c>
      <c r="E40" s="9" t="s">
        <v>19</v>
      </c>
      <c r="F40" s="9" t="s">
        <v>61</v>
      </c>
      <c r="G40" s="9" t="s">
        <v>62</v>
      </c>
      <c r="H40" s="10">
        <v>154700</v>
      </c>
      <c r="I40" s="10">
        <v>77352</v>
      </c>
      <c r="J40" s="10">
        <f t="shared" si="0"/>
        <v>50.001292824822244</v>
      </c>
    </row>
    <row r="41" spans="1:10" x14ac:dyDescent="0.2">
      <c r="A41" s="11" t="s">
        <v>15</v>
      </c>
      <c r="B41" s="12"/>
      <c r="C41" s="12"/>
      <c r="D41" s="12"/>
      <c r="E41" s="12"/>
      <c r="F41" s="12"/>
      <c r="G41" s="12"/>
      <c r="H41" s="13">
        <v>11638803.92</v>
      </c>
      <c r="I41" s="13">
        <v>5259310.66</v>
      </c>
      <c r="J41" s="10">
        <f t="shared" si="0"/>
        <v>45.187724581925941</v>
      </c>
    </row>
    <row r="42" spans="1:10" outlineLevel="1" x14ac:dyDescent="0.2">
      <c r="A42" s="9" t="s">
        <v>63</v>
      </c>
      <c r="B42" s="9" t="s">
        <v>64</v>
      </c>
      <c r="C42" s="9" t="s">
        <v>59</v>
      </c>
      <c r="D42" s="9" t="s">
        <v>60</v>
      </c>
      <c r="E42" s="9" t="s">
        <v>19</v>
      </c>
      <c r="F42" s="9" t="s">
        <v>61</v>
      </c>
      <c r="G42" s="9" t="s">
        <v>65</v>
      </c>
      <c r="H42" s="10">
        <v>333000</v>
      </c>
      <c r="I42" s="10">
        <v>166500</v>
      </c>
      <c r="J42" s="10">
        <f t="shared" si="0"/>
        <v>50</v>
      </c>
    </row>
    <row r="43" spans="1:10" outlineLevel="1" x14ac:dyDescent="0.2">
      <c r="A43" s="9" t="s">
        <v>63</v>
      </c>
      <c r="B43" s="9" t="s">
        <v>66</v>
      </c>
      <c r="C43" s="9" t="s">
        <v>59</v>
      </c>
      <c r="D43" s="9" t="s">
        <v>60</v>
      </c>
      <c r="E43" s="9" t="s">
        <v>19</v>
      </c>
      <c r="F43" s="9" t="s">
        <v>61</v>
      </c>
      <c r="G43" s="9" t="s">
        <v>67</v>
      </c>
      <c r="H43" s="10">
        <v>1331900</v>
      </c>
      <c r="I43" s="10">
        <v>665952</v>
      </c>
      <c r="J43" s="10">
        <f t="shared" si="0"/>
        <v>50.000150161423527</v>
      </c>
    </row>
    <row r="44" spans="1:10" x14ac:dyDescent="0.2">
      <c r="A44" s="11" t="s">
        <v>63</v>
      </c>
      <c r="B44" s="12"/>
      <c r="C44" s="12"/>
      <c r="D44" s="12"/>
      <c r="E44" s="12"/>
      <c r="F44" s="12"/>
      <c r="G44" s="12"/>
      <c r="H44" s="13">
        <v>1664900</v>
      </c>
      <c r="I44" s="13">
        <v>832452</v>
      </c>
      <c r="J44" s="10">
        <f t="shared" si="0"/>
        <v>50.000120127334981</v>
      </c>
    </row>
    <row r="45" spans="1:10" outlineLevel="1" x14ac:dyDescent="0.2">
      <c r="A45" s="9" t="s">
        <v>68</v>
      </c>
      <c r="B45" s="9" t="s">
        <v>69</v>
      </c>
      <c r="C45" s="9" t="s">
        <v>70</v>
      </c>
      <c r="D45" s="9" t="s">
        <v>46</v>
      </c>
      <c r="E45" s="9" t="s">
        <v>19</v>
      </c>
      <c r="F45" s="9" t="s">
        <v>47</v>
      </c>
      <c r="G45" s="9" t="s">
        <v>21</v>
      </c>
      <c r="H45" s="10">
        <v>13700</v>
      </c>
      <c r="I45" s="10">
        <v>0</v>
      </c>
      <c r="J45" s="10">
        <f t="shared" si="0"/>
        <v>0</v>
      </c>
    </row>
    <row r="46" spans="1:10" x14ac:dyDescent="0.2">
      <c r="A46" s="11" t="s">
        <v>68</v>
      </c>
      <c r="B46" s="12"/>
      <c r="C46" s="12"/>
      <c r="D46" s="12"/>
      <c r="E46" s="12"/>
      <c r="F46" s="12"/>
      <c r="G46" s="12"/>
      <c r="H46" s="13">
        <v>13700</v>
      </c>
      <c r="I46" s="13">
        <v>0</v>
      </c>
      <c r="J46" s="10">
        <f t="shared" si="0"/>
        <v>0</v>
      </c>
    </row>
    <row r="47" spans="1:10" outlineLevel="1" x14ac:dyDescent="0.2">
      <c r="A47" s="9" t="s">
        <v>71</v>
      </c>
      <c r="B47" s="9" t="s">
        <v>72</v>
      </c>
      <c r="C47" s="9" t="s">
        <v>42</v>
      </c>
      <c r="D47" s="9" t="s">
        <v>73</v>
      </c>
      <c r="E47" s="9" t="s">
        <v>19</v>
      </c>
      <c r="F47" s="9" t="s">
        <v>74</v>
      </c>
      <c r="G47" s="9" t="s">
        <v>21</v>
      </c>
      <c r="H47" s="10">
        <v>6672</v>
      </c>
      <c r="I47" s="10">
        <v>0</v>
      </c>
      <c r="J47" s="10">
        <f t="shared" si="0"/>
        <v>0</v>
      </c>
    </row>
    <row r="48" spans="1:10" outlineLevel="1" x14ac:dyDescent="0.2">
      <c r="A48" s="9" t="s">
        <v>71</v>
      </c>
      <c r="B48" s="9" t="s">
        <v>72</v>
      </c>
      <c r="C48" s="9" t="s">
        <v>42</v>
      </c>
      <c r="D48" s="9" t="s">
        <v>75</v>
      </c>
      <c r="E48" s="9" t="s">
        <v>19</v>
      </c>
      <c r="F48" s="9" t="s">
        <v>76</v>
      </c>
      <c r="G48" s="9" t="s">
        <v>77</v>
      </c>
      <c r="H48" s="10">
        <v>300000</v>
      </c>
      <c r="I48" s="10">
        <v>150000</v>
      </c>
      <c r="J48" s="10">
        <f t="shared" si="0"/>
        <v>50</v>
      </c>
    </row>
    <row r="49" spans="1:10" outlineLevel="1" x14ac:dyDescent="0.2">
      <c r="A49" s="9" t="s">
        <v>71</v>
      </c>
      <c r="B49" s="9" t="s">
        <v>72</v>
      </c>
      <c r="C49" s="9" t="s">
        <v>42</v>
      </c>
      <c r="D49" s="9" t="s">
        <v>34</v>
      </c>
      <c r="E49" s="9" t="s">
        <v>19</v>
      </c>
      <c r="F49" s="9" t="s">
        <v>35</v>
      </c>
      <c r="G49" s="9" t="s">
        <v>21</v>
      </c>
      <c r="H49" s="10">
        <v>35548.949999999997</v>
      </c>
      <c r="I49" s="10">
        <v>14428.8</v>
      </c>
      <c r="J49" s="10">
        <f t="shared" si="0"/>
        <v>40.588540589806449</v>
      </c>
    </row>
    <row r="50" spans="1:10" outlineLevel="1" x14ac:dyDescent="0.2">
      <c r="A50" s="9" t="s">
        <v>71</v>
      </c>
      <c r="B50" s="9" t="s">
        <v>72</v>
      </c>
      <c r="C50" s="9" t="s">
        <v>42</v>
      </c>
      <c r="D50" s="9" t="s">
        <v>36</v>
      </c>
      <c r="E50" s="9" t="s">
        <v>19</v>
      </c>
      <c r="F50" s="9" t="s">
        <v>37</v>
      </c>
      <c r="G50" s="9" t="s">
        <v>21</v>
      </c>
      <c r="H50" s="10">
        <v>174957</v>
      </c>
      <c r="I50" s="10">
        <v>58134.58</v>
      </c>
      <c r="J50" s="10">
        <f t="shared" si="0"/>
        <v>33.227924575752901</v>
      </c>
    </row>
    <row r="51" spans="1:10" outlineLevel="1" x14ac:dyDescent="0.2">
      <c r="A51" s="9" t="s">
        <v>71</v>
      </c>
      <c r="B51" s="9" t="s">
        <v>72</v>
      </c>
      <c r="C51" s="9" t="s">
        <v>42</v>
      </c>
      <c r="D51" s="9" t="s">
        <v>46</v>
      </c>
      <c r="E51" s="9" t="s">
        <v>19</v>
      </c>
      <c r="F51" s="9" t="s">
        <v>47</v>
      </c>
      <c r="G51" s="9" t="s">
        <v>21</v>
      </c>
      <c r="H51" s="10">
        <v>17779.05</v>
      </c>
      <c r="I51" s="10">
        <v>0</v>
      </c>
      <c r="J51" s="10">
        <f t="shared" si="0"/>
        <v>0</v>
      </c>
    </row>
    <row r="52" spans="1:10" outlineLevel="1" x14ac:dyDescent="0.2">
      <c r="A52" s="9" t="s">
        <v>71</v>
      </c>
      <c r="B52" s="9" t="s">
        <v>72</v>
      </c>
      <c r="C52" s="9" t="s">
        <v>78</v>
      </c>
      <c r="D52" s="9" t="s">
        <v>46</v>
      </c>
      <c r="E52" s="9" t="s">
        <v>19</v>
      </c>
      <c r="F52" s="9" t="s">
        <v>47</v>
      </c>
      <c r="G52" s="9" t="s">
        <v>21</v>
      </c>
      <c r="H52" s="10">
        <v>30000</v>
      </c>
      <c r="I52" s="10">
        <v>5000</v>
      </c>
      <c r="J52" s="10">
        <f t="shared" si="0"/>
        <v>16.666666666666664</v>
      </c>
    </row>
    <row r="53" spans="1:10" outlineLevel="1" x14ac:dyDescent="0.2">
      <c r="A53" s="9" t="s">
        <v>71</v>
      </c>
      <c r="B53" s="9" t="s">
        <v>72</v>
      </c>
      <c r="C53" s="9" t="s">
        <v>79</v>
      </c>
      <c r="D53" s="9" t="s">
        <v>46</v>
      </c>
      <c r="E53" s="9" t="s">
        <v>19</v>
      </c>
      <c r="F53" s="9" t="s">
        <v>47</v>
      </c>
      <c r="G53" s="9" t="s">
        <v>21</v>
      </c>
      <c r="H53" s="10">
        <v>20000</v>
      </c>
      <c r="I53" s="10">
        <v>20000</v>
      </c>
      <c r="J53" s="10">
        <f t="shared" si="0"/>
        <v>100</v>
      </c>
    </row>
    <row r="54" spans="1:10" outlineLevel="1" x14ac:dyDescent="0.2">
      <c r="A54" s="9" t="s">
        <v>71</v>
      </c>
      <c r="B54" s="9" t="s">
        <v>72</v>
      </c>
      <c r="C54" s="9" t="s">
        <v>70</v>
      </c>
      <c r="D54" s="9" t="s">
        <v>46</v>
      </c>
      <c r="E54" s="9" t="s">
        <v>19</v>
      </c>
      <c r="F54" s="9" t="s">
        <v>47</v>
      </c>
      <c r="G54" s="9" t="s">
        <v>21</v>
      </c>
      <c r="H54" s="10">
        <v>410000</v>
      </c>
      <c r="I54" s="10">
        <v>0</v>
      </c>
      <c r="J54" s="10">
        <f t="shared" si="0"/>
        <v>0</v>
      </c>
    </row>
    <row r="55" spans="1:10" x14ac:dyDescent="0.2">
      <c r="A55" s="11" t="s">
        <v>71</v>
      </c>
      <c r="B55" s="12"/>
      <c r="C55" s="12"/>
      <c r="D55" s="12"/>
      <c r="E55" s="12"/>
      <c r="F55" s="12"/>
      <c r="G55" s="12"/>
      <c r="H55" s="13">
        <v>994957</v>
      </c>
      <c r="I55" s="13">
        <v>247563.38</v>
      </c>
      <c r="J55" s="10">
        <f t="shared" si="0"/>
        <v>24.881817003146871</v>
      </c>
    </row>
    <row r="56" spans="1:10" outlineLevel="1" x14ac:dyDescent="0.2">
      <c r="A56" s="9" t="s">
        <v>80</v>
      </c>
      <c r="B56" s="9" t="s">
        <v>81</v>
      </c>
      <c r="C56" s="9" t="s">
        <v>42</v>
      </c>
      <c r="D56" s="9" t="s">
        <v>34</v>
      </c>
      <c r="E56" s="9" t="s">
        <v>19</v>
      </c>
      <c r="F56" s="9" t="s">
        <v>35</v>
      </c>
      <c r="G56" s="9" t="s">
        <v>21</v>
      </c>
      <c r="H56" s="10">
        <v>58017</v>
      </c>
      <c r="I56" s="10">
        <v>0</v>
      </c>
      <c r="J56" s="10">
        <f t="shared" si="0"/>
        <v>0</v>
      </c>
    </row>
    <row r="57" spans="1:10" x14ac:dyDescent="0.2">
      <c r="A57" s="11" t="s">
        <v>80</v>
      </c>
      <c r="B57" s="12"/>
      <c r="C57" s="12"/>
      <c r="D57" s="12"/>
      <c r="E57" s="12"/>
      <c r="F57" s="12"/>
      <c r="G57" s="12"/>
      <c r="H57" s="13">
        <v>58017</v>
      </c>
      <c r="I57" s="13">
        <v>0</v>
      </c>
      <c r="J57" s="10">
        <f t="shared" si="0"/>
        <v>0</v>
      </c>
    </row>
    <row r="58" spans="1:10" outlineLevel="1" x14ac:dyDescent="0.2">
      <c r="A58" s="9" t="s">
        <v>82</v>
      </c>
      <c r="B58" s="9" t="s">
        <v>83</v>
      </c>
      <c r="C58" s="9" t="s">
        <v>84</v>
      </c>
      <c r="D58" s="9" t="s">
        <v>31</v>
      </c>
      <c r="E58" s="9" t="s">
        <v>19</v>
      </c>
      <c r="F58" s="9" t="s">
        <v>85</v>
      </c>
      <c r="G58" s="9" t="s">
        <v>21</v>
      </c>
      <c r="H58" s="10">
        <v>241927</v>
      </c>
      <c r="I58" s="10">
        <v>241927</v>
      </c>
      <c r="J58" s="10">
        <f t="shared" si="0"/>
        <v>100</v>
      </c>
    </row>
    <row r="59" spans="1:10" x14ac:dyDescent="0.2">
      <c r="A59" s="11" t="s">
        <v>82</v>
      </c>
      <c r="B59" s="12"/>
      <c r="C59" s="12"/>
      <c r="D59" s="12"/>
      <c r="E59" s="12"/>
      <c r="F59" s="12"/>
      <c r="G59" s="12"/>
      <c r="H59" s="13">
        <v>241927</v>
      </c>
      <c r="I59" s="13">
        <v>241927</v>
      </c>
      <c r="J59" s="10">
        <f t="shared" si="0"/>
        <v>100</v>
      </c>
    </row>
    <row r="60" spans="1:10" outlineLevel="1" x14ac:dyDescent="0.2">
      <c r="A60" s="9" t="s">
        <v>86</v>
      </c>
      <c r="B60" s="9" t="s">
        <v>87</v>
      </c>
      <c r="C60" s="9" t="s">
        <v>42</v>
      </c>
      <c r="D60" s="9" t="s">
        <v>34</v>
      </c>
      <c r="E60" s="9" t="s">
        <v>19</v>
      </c>
      <c r="F60" s="9" t="s">
        <v>35</v>
      </c>
      <c r="G60" s="9" t="s">
        <v>88</v>
      </c>
      <c r="H60" s="10">
        <v>274300</v>
      </c>
      <c r="I60" s="10">
        <v>146165.82999999999</v>
      </c>
      <c r="J60" s="10">
        <f t="shared" si="0"/>
        <v>53.286850164053959</v>
      </c>
    </row>
    <row r="61" spans="1:10" outlineLevel="1" x14ac:dyDescent="0.2">
      <c r="A61" s="9" t="s">
        <v>86</v>
      </c>
      <c r="B61" s="9" t="s">
        <v>89</v>
      </c>
      <c r="C61" s="9" t="s">
        <v>42</v>
      </c>
      <c r="D61" s="9" t="s">
        <v>34</v>
      </c>
      <c r="E61" s="9" t="s">
        <v>19</v>
      </c>
      <c r="F61" s="9" t="s">
        <v>35</v>
      </c>
      <c r="G61" s="9" t="s">
        <v>90</v>
      </c>
      <c r="H61" s="10">
        <v>105000</v>
      </c>
      <c r="I61" s="10">
        <v>104990</v>
      </c>
      <c r="J61" s="10">
        <f t="shared" si="0"/>
        <v>99.990476190476187</v>
      </c>
    </row>
    <row r="62" spans="1:10" outlineLevel="1" x14ac:dyDescent="0.2">
      <c r="A62" s="9" t="s">
        <v>86</v>
      </c>
      <c r="B62" s="9" t="s">
        <v>89</v>
      </c>
      <c r="C62" s="9" t="s">
        <v>42</v>
      </c>
      <c r="D62" s="9" t="s">
        <v>34</v>
      </c>
      <c r="E62" s="9" t="s">
        <v>19</v>
      </c>
      <c r="F62" s="9" t="s">
        <v>35</v>
      </c>
      <c r="G62" s="9" t="s">
        <v>91</v>
      </c>
      <c r="H62" s="10">
        <v>827003.32</v>
      </c>
      <c r="I62" s="10">
        <v>222326.48</v>
      </c>
      <c r="J62" s="10">
        <f t="shared" si="0"/>
        <v>26.883384216643773</v>
      </c>
    </row>
    <row r="63" spans="1:10" outlineLevel="1" x14ac:dyDescent="0.2">
      <c r="A63" s="9" t="s">
        <v>86</v>
      </c>
      <c r="B63" s="9" t="s">
        <v>89</v>
      </c>
      <c r="C63" s="9" t="s">
        <v>42</v>
      </c>
      <c r="D63" s="9" t="s">
        <v>40</v>
      </c>
      <c r="E63" s="9" t="s">
        <v>19</v>
      </c>
      <c r="F63" s="9" t="s">
        <v>41</v>
      </c>
      <c r="G63" s="9" t="s">
        <v>91</v>
      </c>
      <c r="H63" s="10">
        <v>110440</v>
      </c>
      <c r="I63" s="10">
        <v>0</v>
      </c>
      <c r="J63" s="10">
        <f t="shared" si="0"/>
        <v>0</v>
      </c>
    </row>
    <row r="64" spans="1:10" outlineLevel="1" x14ac:dyDescent="0.2">
      <c r="A64" s="9" t="s">
        <v>86</v>
      </c>
      <c r="B64" s="9" t="s">
        <v>92</v>
      </c>
      <c r="C64" s="9" t="s">
        <v>42</v>
      </c>
      <c r="D64" s="9" t="s">
        <v>34</v>
      </c>
      <c r="E64" s="9" t="s">
        <v>19</v>
      </c>
      <c r="F64" s="9" t="s">
        <v>35</v>
      </c>
      <c r="G64" s="9" t="s">
        <v>93</v>
      </c>
      <c r="H64" s="10">
        <v>2771</v>
      </c>
      <c r="I64" s="10">
        <v>2771</v>
      </c>
      <c r="J64" s="10">
        <f t="shared" si="0"/>
        <v>100</v>
      </c>
    </row>
    <row r="65" spans="1:10" x14ac:dyDescent="0.2">
      <c r="A65" s="11" t="s">
        <v>86</v>
      </c>
      <c r="B65" s="12"/>
      <c r="C65" s="12"/>
      <c r="D65" s="12"/>
      <c r="E65" s="12"/>
      <c r="F65" s="12"/>
      <c r="G65" s="12"/>
      <c r="H65" s="13">
        <v>1319514.32</v>
      </c>
      <c r="I65" s="13">
        <v>476253.31</v>
      </c>
      <c r="J65" s="10">
        <f t="shared" si="0"/>
        <v>36.093076276731878</v>
      </c>
    </row>
    <row r="66" spans="1:10" outlineLevel="1" x14ac:dyDescent="0.2">
      <c r="A66" s="9" t="s">
        <v>94</v>
      </c>
      <c r="B66" s="9" t="s">
        <v>95</v>
      </c>
      <c r="C66" s="9" t="s">
        <v>84</v>
      </c>
      <c r="D66" s="9" t="s">
        <v>31</v>
      </c>
      <c r="E66" s="9" t="s">
        <v>19</v>
      </c>
      <c r="F66" s="9" t="s">
        <v>85</v>
      </c>
      <c r="G66" s="9" t="s">
        <v>96</v>
      </c>
      <c r="H66" s="10">
        <v>182000</v>
      </c>
      <c r="I66" s="10">
        <v>0</v>
      </c>
      <c r="J66" s="10">
        <f t="shared" si="0"/>
        <v>0</v>
      </c>
    </row>
    <row r="67" spans="1:10" outlineLevel="1" x14ac:dyDescent="0.2">
      <c r="A67" s="9" t="s">
        <v>94</v>
      </c>
      <c r="B67" s="9" t="s">
        <v>97</v>
      </c>
      <c r="C67" s="9" t="s">
        <v>84</v>
      </c>
      <c r="D67" s="9" t="s">
        <v>31</v>
      </c>
      <c r="E67" s="9" t="s">
        <v>19</v>
      </c>
      <c r="F67" s="9" t="s">
        <v>85</v>
      </c>
      <c r="G67" s="9" t="s">
        <v>96</v>
      </c>
      <c r="H67" s="10">
        <v>1000000</v>
      </c>
      <c r="I67" s="10">
        <v>0</v>
      </c>
      <c r="J67" s="10">
        <f t="shared" si="0"/>
        <v>0</v>
      </c>
    </row>
    <row r="68" spans="1:10" outlineLevel="1" x14ac:dyDescent="0.2">
      <c r="A68" s="9" t="s">
        <v>94</v>
      </c>
      <c r="B68" s="9" t="s">
        <v>98</v>
      </c>
      <c r="C68" s="9" t="s">
        <v>42</v>
      </c>
      <c r="D68" s="9" t="s">
        <v>36</v>
      </c>
      <c r="E68" s="9" t="s">
        <v>19</v>
      </c>
      <c r="F68" s="9" t="s">
        <v>37</v>
      </c>
      <c r="G68" s="9" t="s">
        <v>21</v>
      </c>
      <c r="H68" s="10">
        <v>35000</v>
      </c>
      <c r="I68" s="10">
        <v>0</v>
      </c>
      <c r="J68" s="10">
        <f t="shared" si="0"/>
        <v>0</v>
      </c>
    </row>
    <row r="69" spans="1:10" x14ac:dyDescent="0.2">
      <c r="A69" s="11" t="s">
        <v>94</v>
      </c>
      <c r="B69" s="12"/>
      <c r="C69" s="12"/>
      <c r="D69" s="12"/>
      <c r="E69" s="12"/>
      <c r="F69" s="12"/>
      <c r="G69" s="12"/>
      <c r="H69" s="13">
        <v>1217000</v>
      </c>
      <c r="I69" s="13">
        <v>0</v>
      </c>
      <c r="J69" s="10">
        <f t="shared" si="0"/>
        <v>0</v>
      </c>
    </row>
    <row r="70" spans="1:10" outlineLevel="1" x14ac:dyDescent="0.2">
      <c r="A70" s="9" t="s">
        <v>99</v>
      </c>
      <c r="B70" s="9" t="s">
        <v>100</v>
      </c>
      <c r="C70" s="9" t="s">
        <v>59</v>
      </c>
      <c r="D70" s="9" t="s">
        <v>60</v>
      </c>
      <c r="E70" s="9" t="s">
        <v>19</v>
      </c>
      <c r="F70" s="9" t="s">
        <v>61</v>
      </c>
      <c r="G70" s="9" t="s">
        <v>101</v>
      </c>
      <c r="H70" s="10">
        <v>2669947</v>
      </c>
      <c r="I70" s="10">
        <v>2669946.6</v>
      </c>
      <c r="J70" s="10">
        <f t="shared" si="0"/>
        <v>99.9999850184292</v>
      </c>
    </row>
    <row r="71" spans="1:10" outlineLevel="1" x14ac:dyDescent="0.2">
      <c r="A71" s="9" t="s">
        <v>99</v>
      </c>
      <c r="B71" s="9" t="s">
        <v>102</v>
      </c>
      <c r="C71" s="9" t="s">
        <v>42</v>
      </c>
      <c r="D71" s="9" t="s">
        <v>34</v>
      </c>
      <c r="E71" s="9" t="s">
        <v>19</v>
      </c>
      <c r="F71" s="9" t="s">
        <v>35</v>
      </c>
      <c r="G71" s="9" t="s">
        <v>21</v>
      </c>
      <c r="H71" s="10">
        <v>200000</v>
      </c>
      <c r="I71" s="10">
        <v>61360.07</v>
      </c>
      <c r="J71" s="10">
        <f t="shared" si="0"/>
        <v>30.680035</v>
      </c>
    </row>
    <row r="72" spans="1:10" outlineLevel="1" x14ac:dyDescent="0.2">
      <c r="A72" s="9" t="s">
        <v>99</v>
      </c>
      <c r="B72" s="9" t="s">
        <v>102</v>
      </c>
      <c r="C72" s="9" t="s">
        <v>42</v>
      </c>
      <c r="D72" s="9" t="s">
        <v>36</v>
      </c>
      <c r="E72" s="9" t="s">
        <v>19</v>
      </c>
      <c r="F72" s="9" t="s">
        <v>37</v>
      </c>
      <c r="G72" s="9" t="s">
        <v>21</v>
      </c>
      <c r="H72" s="10">
        <v>80000</v>
      </c>
      <c r="I72" s="10">
        <v>14168.86</v>
      </c>
      <c r="J72" s="10">
        <f t="shared" si="0"/>
        <v>17.711075000000001</v>
      </c>
    </row>
    <row r="73" spans="1:10" outlineLevel="1" x14ac:dyDescent="0.2">
      <c r="A73" s="9" t="s">
        <v>99</v>
      </c>
      <c r="B73" s="9" t="s">
        <v>102</v>
      </c>
      <c r="C73" s="9" t="s">
        <v>42</v>
      </c>
      <c r="D73" s="9" t="s">
        <v>38</v>
      </c>
      <c r="E73" s="9" t="s">
        <v>19</v>
      </c>
      <c r="F73" s="9" t="s">
        <v>39</v>
      </c>
      <c r="G73" s="9" t="s">
        <v>21</v>
      </c>
      <c r="H73" s="10">
        <v>25898</v>
      </c>
      <c r="I73" s="10">
        <v>25898</v>
      </c>
      <c r="J73" s="10">
        <f t="shared" si="0"/>
        <v>100</v>
      </c>
    </row>
    <row r="74" spans="1:10" outlineLevel="1" x14ac:dyDescent="0.2">
      <c r="A74" s="9" t="s">
        <v>99</v>
      </c>
      <c r="B74" s="9" t="s">
        <v>102</v>
      </c>
      <c r="C74" s="9" t="s">
        <v>42</v>
      </c>
      <c r="D74" s="9" t="s">
        <v>40</v>
      </c>
      <c r="E74" s="9" t="s">
        <v>19</v>
      </c>
      <c r="F74" s="9" t="s">
        <v>41</v>
      </c>
      <c r="G74" s="9" t="s">
        <v>21</v>
      </c>
      <c r="H74" s="10">
        <v>100000</v>
      </c>
      <c r="I74" s="10">
        <v>13782</v>
      </c>
      <c r="J74" s="10">
        <f t="shared" si="0"/>
        <v>13.782</v>
      </c>
    </row>
    <row r="75" spans="1:10" outlineLevel="1" x14ac:dyDescent="0.2">
      <c r="A75" s="9" t="s">
        <v>99</v>
      </c>
      <c r="B75" s="9" t="s">
        <v>103</v>
      </c>
      <c r="C75" s="9" t="s">
        <v>42</v>
      </c>
      <c r="D75" s="9" t="s">
        <v>36</v>
      </c>
      <c r="E75" s="9" t="s">
        <v>19</v>
      </c>
      <c r="F75" s="9" t="s">
        <v>37</v>
      </c>
      <c r="G75" s="9" t="s">
        <v>21</v>
      </c>
      <c r="H75" s="10">
        <v>116874</v>
      </c>
      <c r="I75" s="10">
        <v>116873.53</v>
      </c>
      <c r="J75" s="10">
        <f t="shared" si="0"/>
        <v>99.999597857521778</v>
      </c>
    </row>
    <row r="76" spans="1:10" outlineLevel="1" x14ac:dyDescent="0.2">
      <c r="A76" s="9" t="s">
        <v>99</v>
      </c>
      <c r="B76" s="9" t="s">
        <v>104</v>
      </c>
      <c r="C76" s="9" t="s">
        <v>42</v>
      </c>
      <c r="D76" s="9" t="s">
        <v>34</v>
      </c>
      <c r="E76" s="9" t="s">
        <v>19</v>
      </c>
      <c r="F76" s="9" t="s">
        <v>35</v>
      </c>
      <c r="G76" s="9" t="s">
        <v>21</v>
      </c>
      <c r="H76" s="10">
        <v>450000</v>
      </c>
      <c r="I76" s="10">
        <v>95734.26</v>
      </c>
      <c r="J76" s="10">
        <f t="shared" ref="J76:J106" si="1">I76/H76*100</f>
        <v>21.274279999999997</v>
      </c>
    </row>
    <row r="77" spans="1:10" outlineLevel="1" x14ac:dyDescent="0.2">
      <c r="A77" s="9" t="s">
        <v>99</v>
      </c>
      <c r="B77" s="9" t="s">
        <v>105</v>
      </c>
      <c r="C77" s="9" t="s">
        <v>42</v>
      </c>
      <c r="D77" s="9" t="s">
        <v>34</v>
      </c>
      <c r="E77" s="9" t="s">
        <v>19</v>
      </c>
      <c r="F77" s="9" t="s">
        <v>35</v>
      </c>
      <c r="G77" s="9" t="s">
        <v>21</v>
      </c>
      <c r="H77" s="10">
        <v>350000</v>
      </c>
      <c r="I77" s="10">
        <v>0</v>
      </c>
      <c r="J77" s="10">
        <f t="shared" si="1"/>
        <v>0</v>
      </c>
    </row>
    <row r="78" spans="1:10" x14ac:dyDescent="0.2">
      <c r="A78" s="11" t="s">
        <v>99</v>
      </c>
      <c r="B78" s="12"/>
      <c r="C78" s="12"/>
      <c r="D78" s="12"/>
      <c r="E78" s="12"/>
      <c r="F78" s="12"/>
      <c r="G78" s="12"/>
      <c r="H78" s="13">
        <v>3992719</v>
      </c>
      <c r="I78" s="13">
        <v>2997763.32</v>
      </c>
      <c r="J78" s="10">
        <f t="shared" si="1"/>
        <v>75.08074873288102</v>
      </c>
    </row>
    <row r="79" spans="1:10" outlineLevel="1" x14ac:dyDescent="0.2">
      <c r="A79" s="9" t="s">
        <v>106</v>
      </c>
      <c r="B79" s="9" t="s">
        <v>107</v>
      </c>
      <c r="C79" s="9" t="s">
        <v>84</v>
      </c>
      <c r="D79" s="9" t="s">
        <v>31</v>
      </c>
      <c r="E79" s="9" t="s">
        <v>19</v>
      </c>
      <c r="F79" s="9" t="s">
        <v>85</v>
      </c>
      <c r="G79" s="9" t="s">
        <v>21</v>
      </c>
      <c r="H79" s="10">
        <v>800000</v>
      </c>
      <c r="I79" s="10">
        <v>200000</v>
      </c>
      <c r="J79" s="10">
        <f t="shared" si="1"/>
        <v>25</v>
      </c>
    </row>
    <row r="80" spans="1:10" x14ac:dyDescent="0.2">
      <c r="A80" s="11" t="s">
        <v>106</v>
      </c>
      <c r="B80" s="12"/>
      <c r="C80" s="12"/>
      <c r="D80" s="12"/>
      <c r="E80" s="12"/>
      <c r="F80" s="12"/>
      <c r="G80" s="12"/>
      <c r="H80" s="13">
        <v>800000</v>
      </c>
      <c r="I80" s="13">
        <v>200000</v>
      </c>
      <c r="J80" s="10">
        <f t="shared" si="1"/>
        <v>25</v>
      </c>
    </row>
    <row r="81" spans="1:10" outlineLevel="1" x14ac:dyDescent="0.2">
      <c r="A81" s="9" t="s">
        <v>108</v>
      </c>
      <c r="B81" s="9" t="s">
        <v>109</v>
      </c>
      <c r="C81" s="9" t="s">
        <v>110</v>
      </c>
      <c r="D81" s="9" t="s">
        <v>31</v>
      </c>
      <c r="E81" s="9" t="s">
        <v>19</v>
      </c>
      <c r="F81" s="9" t="s">
        <v>85</v>
      </c>
      <c r="G81" s="9" t="s">
        <v>111</v>
      </c>
      <c r="H81" s="10">
        <v>6058691</v>
      </c>
      <c r="I81" s="10">
        <v>0</v>
      </c>
      <c r="J81" s="10">
        <f t="shared" si="1"/>
        <v>0</v>
      </c>
    </row>
    <row r="82" spans="1:10" outlineLevel="1" x14ac:dyDescent="0.2">
      <c r="A82" s="9" t="s">
        <v>108</v>
      </c>
      <c r="B82" s="9" t="s">
        <v>112</v>
      </c>
      <c r="C82" s="9" t="s">
        <v>110</v>
      </c>
      <c r="D82" s="9" t="s">
        <v>31</v>
      </c>
      <c r="E82" s="9" t="s">
        <v>19</v>
      </c>
      <c r="F82" s="9" t="s">
        <v>85</v>
      </c>
      <c r="G82" s="9" t="s">
        <v>113</v>
      </c>
      <c r="H82" s="10">
        <v>12117375</v>
      </c>
      <c r="I82" s="10">
        <v>0</v>
      </c>
      <c r="J82" s="10">
        <f t="shared" si="1"/>
        <v>0</v>
      </c>
    </row>
    <row r="83" spans="1:10" outlineLevel="1" x14ac:dyDescent="0.2">
      <c r="A83" s="9" t="s">
        <v>108</v>
      </c>
      <c r="B83" s="9" t="s">
        <v>89</v>
      </c>
      <c r="C83" s="9" t="s">
        <v>42</v>
      </c>
      <c r="D83" s="9" t="s">
        <v>34</v>
      </c>
      <c r="E83" s="9" t="s">
        <v>19</v>
      </c>
      <c r="F83" s="9" t="s">
        <v>35</v>
      </c>
      <c r="G83" s="9" t="s">
        <v>21</v>
      </c>
      <c r="H83" s="10">
        <v>1050000</v>
      </c>
      <c r="I83" s="10">
        <v>550901.66</v>
      </c>
      <c r="J83" s="10">
        <f t="shared" si="1"/>
        <v>52.466824761904761</v>
      </c>
    </row>
    <row r="84" spans="1:10" outlineLevel="1" x14ac:dyDescent="0.2">
      <c r="A84" s="9" t="s">
        <v>108</v>
      </c>
      <c r="B84" s="9" t="s">
        <v>114</v>
      </c>
      <c r="C84" s="9" t="s">
        <v>42</v>
      </c>
      <c r="D84" s="9" t="s">
        <v>43</v>
      </c>
      <c r="E84" s="9" t="s">
        <v>19</v>
      </c>
      <c r="F84" s="9" t="s">
        <v>44</v>
      </c>
      <c r="G84" s="9" t="s">
        <v>21</v>
      </c>
      <c r="H84" s="10">
        <v>2024034.08</v>
      </c>
      <c r="I84" s="10">
        <v>1030974.04</v>
      </c>
      <c r="J84" s="10">
        <f t="shared" si="1"/>
        <v>50.936594901603641</v>
      </c>
    </row>
    <row r="85" spans="1:10" outlineLevel="1" x14ac:dyDescent="0.2">
      <c r="A85" s="9" t="s">
        <v>108</v>
      </c>
      <c r="B85" s="9" t="s">
        <v>114</v>
      </c>
      <c r="C85" s="9" t="s">
        <v>42</v>
      </c>
      <c r="D85" s="9" t="s">
        <v>34</v>
      </c>
      <c r="E85" s="9" t="s">
        <v>19</v>
      </c>
      <c r="F85" s="9" t="s">
        <v>35</v>
      </c>
      <c r="G85" s="9" t="s">
        <v>21</v>
      </c>
      <c r="H85" s="10">
        <v>700000</v>
      </c>
      <c r="I85" s="10">
        <v>291666.65000000002</v>
      </c>
      <c r="J85" s="10">
        <f t="shared" si="1"/>
        <v>41.66666428571429</v>
      </c>
    </row>
    <row r="86" spans="1:10" outlineLevel="1" x14ac:dyDescent="0.2">
      <c r="A86" s="9" t="s">
        <v>108</v>
      </c>
      <c r="B86" s="9" t="s">
        <v>114</v>
      </c>
      <c r="C86" s="9" t="s">
        <v>42</v>
      </c>
      <c r="D86" s="9" t="s">
        <v>40</v>
      </c>
      <c r="E86" s="9" t="s">
        <v>19</v>
      </c>
      <c r="F86" s="9" t="s">
        <v>41</v>
      </c>
      <c r="G86" s="9" t="s">
        <v>21</v>
      </c>
      <c r="H86" s="10">
        <v>150000</v>
      </c>
      <c r="I86" s="10">
        <v>5084</v>
      </c>
      <c r="J86" s="10">
        <f t="shared" si="1"/>
        <v>3.3893333333333331</v>
      </c>
    </row>
    <row r="87" spans="1:10" outlineLevel="1" x14ac:dyDescent="0.2">
      <c r="A87" s="9" t="s">
        <v>108</v>
      </c>
      <c r="B87" s="9" t="s">
        <v>115</v>
      </c>
      <c r="C87" s="9" t="s">
        <v>42</v>
      </c>
      <c r="D87" s="9" t="s">
        <v>34</v>
      </c>
      <c r="E87" s="9" t="s">
        <v>19</v>
      </c>
      <c r="F87" s="9" t="s">
        <v>35</v>
      </c>
      <c r="G87" s="9" t="s">
        <v>21</v>
      </c>
      <c r="H87" s="10">
        <v>91395</v>
      </c>
      <c r="I87" s="10">
        <v>91395</v>
      </c>
      <c r="J87" s="10">
        <f t="shared" si="1"/>
        <v>100</v>
      </c>
    </row>
    <row r="88" spans="1:10" outlineLevel="1" x14ac:dyDescent="0.2">
      <c r="A88" s="9" t="s">
        <v>108</v>
      </c>
      <c r="B88" s="9" t="s">
        <v>115</v>
      </c>
      <c r="C88" s="9" t="s">
        <v>42</v>
      </c>
      <c r="D88" s="9" t="s">
        <v>36</v>
      </c>
      <c r="E88" s="9" t="s">
        <v>19</v>
      </c>
      <c r="F88" s="9" t="s">
        <v>37</v>
      </c>
      <c r="G88" s="9" t="s">
        <v>21</v>
      </c>
      <c r="H88" s="10">
        <v>28605</v>
      </c>
      <c r="I88" s="10">
        <v>13254.43</v>
      </c>
      <c r="J88" s="10">
        <f t="shared" si="1"/>
        <v>46.33606012934802</v>
      </c>
    </row>
    <row r="89" spans="1:10" outlineLevel="1" x14ac:dyDescent="0.2">
      <c r="A89" s="9" t="s">
        <v>108</v>
      </c>
      <c r="B89" s="9" t="s">
        <v>116</v>
      </c>
      <c r="C89" s="9" t="s">
        <v>42</v>
      </c>
      <c r="D89" s="9" t="s">
        <v>73</v>
      </c>
      <c r="E89" s="9" t="s">
        <v>19</v>
      </c>
      <c r="F89" s="9" t="s">
        <v>74</v>
      </c>
      <c r="G89" s="9" t="s">
        <v>21</v>
      </c>
      <c r="H89" s="10">
        <v>320297.8</v>
      </c>
      <c r="I89" s="10">
        <v>0</v>
      </c>
      <c r="J89" s="10">
        <f t="shared" si="1"/>
        <v>0</v>
      </c>
    </row>
    <row r="90" spans="1:10" outlineLevel="1" x14ac:dyDescent="0.2">
      <c r="A90" s="9" t="s">
        <v>108</v>
      </c>
      <c r="B90" s="9" t="s">
        <v>116</v>
      </c>
      <c r="C90" s="9" t="s">
        <v>42</v>
      </c>
      <c r="D90" s="9" t="s">
        <v>34</v>
      </c>
      <c r="E90" s="9" t="s">
        <v>19</v>
      </c>
      <c r="F90" s="9" t="s">
        <v>35</v>
      </c>
      <c r="G90" s="9" t="s">
        <v>21</v>
      </c>
      <c r="H90" s="10">
        <v>1177000</v>
      </c>
      <c r="I90" s="10">
        <v>365434.97</v>
      </c>
      <c r="J90" s="10">
        <f t="shared" si="1"/>
        <v>31.048000849617669</v>
      </c>
    </row>
    <row r="91" spans="1:10" outlineLevel="1" x14ac:dyDescent="0.2">
      <c r="A91" s="9" t="s">
        <v>108</v>
      </c>
      <c r="B91" s="9" t="s">
        <v>116</v>
      </c>
      <c r="C91" s="9" t="s">
        <v>42</v>
      </c>
      <c r="D91" s="9" t="s">
        <v>36</v>
      </c>
      <c r="E91" s="9" t="s">
        <v>19</v>
      </c>
      <c r="F91" s="9" t="s">
        <v>37</v>
      </c>
      <c r="G91" s="9" t="s">
        <v>21</v>
      </c>
      <c r="H91" s="10">
        <v>32925.339999999997</v>
      </c>
      <c r="I91" s="10">
        <v>31698.34</v>
      </c>
      <c r="J91" s="10">
        <f t="shared" si="1"/>
        <v>96.27338700222991</v>
      </c>
    </row>
    <row r="92" spans="1:10" outlineLevel="1" x14ac:dyDescent="0.2">
      <c r="A92" s="9" t="s">
        <v>108</v>
      </c>
      <c r="B92" s="9" t="s">
        <v>116</v>
      </c>
      <c r="C92" s="9" t="s">
        <v>42</v>
      </c>
      <c r="D92" s="9" t="s">
        <v>40</v>
      </c>
      <c r="E92" s="9" t="s">
        <v>19</v>
      </c>
      <c r="F92" s="9" t="s">
        <v>41</v>
      </c>
      <c r="G92" s="9" t="s">
        <v>21</v>
      </c>
      <c r="H92" s="10">
        <v>148773</v>
      </c>
      <c r="I92" s="10">
        <v>5113</v>
      </c>
      <c r="J92" s="10">
        <f t="shared" si="1"/>
        <v>3.436779523166166</v>
      </c>
    </row>
    <row r="93" spans="1:10" outlineLevel="1" x14ac:dyDescent="0.2">
      <c r="A93" s="9" t="s">
        <v>108</v>
      </c>
      <c r="B93" s="9" t="s">
        <v>117</v>
      </c>
      <c r="C93" s="9" t="s">
        <v>17</v>
      </c>
      <c r="D93" s="9" t="s">
        <v>18</v>
      </c>
      <c r="E93" s="9" t="s">
        <v>19</v>
      </c>
      <c r="F93" s="9" t="s">
        <v>51</v>
      </c>
      <c r="G93" s="9" t="s">
        <v>21</v>
      </c>
      <c r="H93" s="10">
        <v>148586.59</v>
      </c>
      <c r="I93" s="10">
        <v>56570.14</v>
      </c>
      <c r="J93" s="10">
        <f t="shared" si="1"/>
        <v>38.07217057743906</v>
      </c>
    </row>
    <row r="94" spans="1:10" outlineLevel="1" x14ac:dyDescent="0.2">
      <c r="A94" s="9" t="s">
        <v>108</v>
      </c>
      <c r="B94" s="9" t="s">
        <v>117</v>
      </c>
      <c r="C94" s="9" t="s">
        <v>25</v>
      </c>
      <c r="D94" s="9" t="s">
        <v>26</v>
      </c>
      <c r="E94" s="9" t="s">
        <v>19</v>
      </c>
      <c r="F94" s="9" t="s">
        <v>27</v>
      </c>
      <c r="G94" s="9" t="s">
        <v>21</v>
      </c>
      <c r="H94" s="10">
        <v>46500</v>
      </c>
      <c r="I94" s="10">
        <v>16663.57</v>
      </c>
      <c r="J94" s="10">
        <f t="shared" si="1"/>
        <v>35.835634408602154</v>
      </c>
    </row>
    <row r="95" spans="1:10" outlineLevel="1" x14ac:dyDescent="0.2">
      <c r="A95" s="9" t="s">
        <v>108</v>
      </c>
      <c r="B95" s="9" t="s">
        <v>118</v>
      </c>
      <c r="C95" s="9" t="s">
        <v>17</v>
      </c>
      <c r="D95" s="9" t="s">
        <v>18</v>
      </c>
      <c r="E95" s="9" t="s">
        <v>19</v>
      </c>
      <c r="F95" s="9" t="s">
        <v>51</v>
      </c>
      <c r="G95" s="9" t="s">
        <v>21</v>
      </c>
      <c r="H95" s="10">
        <v>151413.41</v>
      </c>
      <c r="I95" s="10">
        <v>0</v>
      </c>
      <c r="J95" s="10">
        <f t="shared" si="1"/>
        <v>0</v>
      </c>
    </row>
    <row r="96" spans="1:10" outlineLevel="1" x14ac:dyDescent="0.2">
      <c r="A96" s="9" t="s">
        <v>108</v>
      </c>
      <c r="B96" s="9" t="s">
        <v>118</v>
      </c>
      <c r="C96" s="9" t="s">
        <v>25</v>
      </c>
      <c r="D96" s="9" t="s">
        <v>26</v>
      </c>
      <c r="E96" s="9" t="s">
        <v>19</v>
      </c>
      <c r="F96" s="9" t="s">
        <v>27</v>
      </c>
      <c r="G96" s="9" t="s">
        <v>21</v>
      </c>
      <c r="H96" s="10">
        <v>46500</v>
      </c>
      <c r="I96" s="10">
        <v>0</v>
      </c>
      <c r="J96" s="10">
        <f t="shared" si="1"/>
        <v>0</v>
      </c>
    </row>
    <row r="97" spans="1:10" x14ac:dyDescent="0.2">
      <c r="A97" s="11" t="s">
        <v>108</v>
      </c>
      <c r="B97" s="12"/>
      <c r="C97" s="12"/>
      <c r="D97" s="12"/>
      <c r="E97" s="12"/>
      <c r="F97" s="12"/>
      <c r="G97" s="12"/>
      <c r="H97" s="13">
        <v>24292096.219999999</v>
      </c>
      <c r="I97" s="13">
        <v>2458755.7999999998</v>
      </c>
      <c r="J97" s="10">
        <f t="shared" si="1"/>
        <v>10.121628770660287</v>
      </c>
    </row>
    <row r="98" spans="1:10" outlineLevel="1" x14ac:dyDescent="0.2">
      <c r="A98" s="9" t="s">
        <v>119</v>
      </c>
      <c r="B98" s="9" t="s">
        <v>120</v>
      </c>
      <c r="C98" s="9" t="s">
        <v>17</v>
      </c>
      <c r="D98" s="9" t="s">
        <v>18</v>
      </c>
      <c r="E98" s="9" t="s">
        <v>19</v>
      </c>
      <c r="F98" s="9" t="s">
        <v>51</v>
      </c>
      <c r="G98" s="9" t="s">
        <v>121</v>
      </c>
      <c r="H98" s="10">
        <v>3207373</v>
      </c>
      <c r="I98" s="10">
        <v>1085511.8700000001</v>
      </c>
      <c r="J98" s="10">
        <f t="shared" si="1"/>
        <v>33.844266631913413</v>
      </c>
    </row>
    <row r="99" spans="1:10" outlineLevel="1" x14ac:dyDescent="0.2">
      <c r="A99" s="9" t="s">
        <v>119</v>
      </c>
      <c r="B99" s="9" t="s">
        <v>120</v>
      </c>
      <c r="C99" s="9" t="s">
        <v>25</v>
      </c>
      <c r="D99" s="9" t="s">
        <v>26</v>
      </c>
      <c r="E99" s="9" t="s">
        <v>19</v>
      </c>
      <c r="F99" s="9" t="s">
        <v>27</v>
      </c>
      <c r="G99" s="9" t="s">
        <v>121</v>
      </c>
      <c r="H99" s="10">
        <v>961477</v>
      </c>
      <c r="I99" s="10">
        <v>303933.25</v>
      </c>
      <c r="J99" s="10">
        <f t="shared" si="1"/>
        <v>31.611078580142841</v>
      </c>
    </row>
    <row r="100" spans="1:10" outlineLevel="1" x14ac:dyDescent="0.2">
      <c r="A100" s="9" t="s">
        <v>119</v>
      </c>
      <c r="B100" s="9" t="s">
        <v>120</v>
      </c>
      <c r="C100" s="9" t="s">
        <v>31</v>
      </c>
      <c r="D100" s="9" t="s">
        <v>36</v>
      </c>
      <c r="E100" s="9" t="s">
        <v>19</v>
      </c>
      <c r="F100" s="9" t="s">
        <v>37</v>
      </c>
      <c r="G100" s="9" t="s">
        <v>121</v>
      </c>
      <c r="H100" s="10">
        <v>78650</v>
      </c>
      <c r="I100" s="10">
        <v>47150</v>
      </c>
      <c r="J100" s="10">
        <f t="shared" si="1"/>
        <v>59.949141767323589</v>
      </c>
    </row>
    <row r="101" spans="1:10" x14ac:dyDescent="0.2">
      <c r="A101" s="11" t="s">
        <v>119</v>
      </c>
      <c r="B101" s="12"/>
      <c r="C101" s="12"/>
      <c r="D101" s="12"/>
      <c r="E101" s="12"/>
      <c r="F101" s="12"/>
      <c r="G101" s="12"/>
      <c r="H101" s="13">
        <v>4247500</v>
      </c>
      <c r="I101" s="13">
        <v>1436595.12</v>
      </c>
      <c r="J101" s="10">
        <f t="shared" si="1"/>
        <v>33.822133490288408</v>
      </c>
    </row>
    <row r="102" spans="1:10" outlineLevel="1" x14ac:dyDescent="0.2">
      <c r="A102" s="9" t="s">
        <v>122</v>
      </c>
      <c r="B102" s="9" t="s">
        <v>123</v>
      </c>
      <c r="C102" s="9" t="s">
        <v>124</v>
      </c>
      <c r="D102" s="9" t="s">
        <v>125</v>
      </c>
      <c r="E102" s="9" t="s">
        <v>19</v>
      </c>
      <c r="F102" s="9" t="s">
        <v>126</v>
      </c>
      <c r="G102" s="9" t="s">
        <v>21</v>
      </c>
      <c r="H102" s="10">
        <v>198000</v>
      </c>
      <c r="I102" s="10">
        <v>82383.25</v>
      </c>
      <c r="J102" s="10">
        <f t="shared" si="1"/>
        <v>41.607702020202019</v>
      </c>
    </row>
    <row r="103" spans="1:10" x14ac:dyDescent="0.2">
      <c r="A103" s="11" t="s">
        <v>122</v>
      </c>
      <c r="B103" s="12"/>
      <c r="C103" s="12"/>
      <c r="D103" s="12"/>
      <c r="E103" s="12"/>
      <c r="F103" s="12"/>
      <c r="G103" s="12"/>
      <c r="H103" s="13">
        <v>198000</v>
      </c>
      <c r="I103" s="13">
        <v>82383.25</v>
      </c>
      <c r="J103" s="10">
        <f t="shared" si="1"/>
        <v>41.607702020202019</v>
      </c>
    </row>
    <row r="104" spans="1:10" outlineLevel="1" x14ac:dyDescent="0.2">
      <c r="A104" s="9" t="s">
        <v>127</v>
      </c>
      <c r="B104" s="9" t="s">
        <v>69</v>
      </c>
      <c r="C104" s="9" t="s">
        <v>128</v>
      </c>
      <c r="D104" s="9" t="s">
        <v>129</v>
      </c>
      <c r="E104" s="9" t="s">
        <v>19</v>
      </c>
      <c r="F104" s="9" t="s">
        <v>130</v>
      </c>
      <c r="G104" s="9" t="s">
        <v>21</v>
      </c>
      <c r="H104" s="10">
        <v>136300</v>
      </c>
      <c r="I104" s="10">
        <v>136300</v>
      </c>
      <c r="J104" s="10">
        <f t="shared" si="1"/>
        <v>100</v>
      </c>
    </row>
    <row r="105" spans="1:10" x14ac:dyDescent="0.2">
      <c r="A105" s="11" t="s">
        <v>127</v>
      </c>
      <c r="B105" s="12"/>
      <c r="C105" s="12"/>
      <c r="D105" s="12"/>
      <c r="E105" s="12"/>
      <c r="F105" s="12"/>
      <c r="G105" s="12"/>
      <c r="H105" s="13">
        <v>136300</v>
      </c>
      <c r="I105" s="13">
        <v>136300</v>
      </c>
      <c r="J105" s="10">
        <f t="shared" si="1"/>
        <v>100</v>
      </c>
    </row>
    <row r="106" spans="1:10" x14ac:dyDescent="0.2">
      <c r="A106" s="14" t="s">
        <v>131</v>
      </c>
      <c r="B106" s="15"/>
      <c r="C106" s="15"/>
      <c r="D106" s="15"/>
      <c r="E106" s="15"/>
      <c r="F106" s="15"/>
      <c r="G106" s="15"/>
      <c r="H106" s="16">
        <v>50815434.460000001</v>
      </c>
      <c r="I106" s="16">
        <v>14369303.84</v>
      </c>
      <c r="J106" s="10">
        <f t="shared" si="1"/>
        <v>28.277439704487765</v>
      </c>
    </row>
  </sheetData>
  <mergeCells count="5">
    <mergeCell ref="A1:F1"/>
    <mergeCell ref="A5:H5"/>
    <mergeCell ref="A6:G6"/>
    <mergeCell ref="A7:G7"/>
    <mergeCell ref="A8:G8"/>
  </mergeCells>
  <pageMargins left="0.74803149606299213" right="0.74803149606299213" top="0.98425196850393704" bottom="0.98425196850393704" header="0.51181102362204722" footer="0.51181102362204722"/>
  <pageSetup paperSize="9" scale="6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Мурзаева</dc:creator>
  <dc:description>POI HSSF rep:2.42.0.71</dc:description>
  <cp:lastModifiedBy>Пользователь</cp:lastModifiedBy>
  <cp:lastPrinted>2017-07-04T06:53:56Z</cp:lastPrinted>
  <dcterms:created xsi:type="dcterms:W3CDTF">2017-07-04T06:54:07Z</dcterms:created>
  <dcterms:modified xsi:type="dcterms:W3CDTF">2017-07-10T10:26:49Z</dcterms:modified>
</cp:coreProperties>
</file>