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Бюджет!$K$111</definedName>
    <definedName name="SIGN" localSheetId="0">Бюджет!$A$17:$H$18</definedName>
  </definedNames>
  <calcPr calcId="145621"/>
</workbook>
</file>

<file path=xl/calcChain.xml><?xml version="1.0" encoding="utf-8"?>
<calcChain xmlns="http://schemas.openxmlformats.org/spreadsheetml/2006/main">
  <c r="K105" i="1" l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</calcChain>
</file>

<file path=xl/sharedStrings.xml><?xml version="1.0" encoding="utf-8"?>
<sst xmlns="http://schemas.openxmlformats.org/spreadsheetml/2006/main" count="651" uniqueCount="138">
  <si>
    <t>Финансовое управление администрации муниципального района "Усть-Вымский"</t>
  </si>
  <si>
    <t>(наименование органа, исполняющего бюджет)</t>
  </si>
  <si>
    <t>Тип бланка расходов: Смета, ПНО</t>
  </si>
  <si>
    <t>КВФО: 1</t>
  </si>
  <si>
    <t>руб.</t>
  </si>
  <si>
    <t>КФСР</t>
  </si>
  <si>
    <t>КЦСР</t>
  </si>
  <si>
    <t>КВР</t>
  </si>
  <si>
    <t>КОСГУ</t>
  </si>
  <si>
    <t>КВСР</t>
  </si>
  <si>
    <t>Доп. ФК</t>
  </si>
  <si>
    <t>Доп. ЭК</t>
  </si>
  <si>
    <t>Доп. КР</t>
  </si>
  <si>
    <t>Ассигнования 2018 год</t>
  </si>
  <si>
    <t>Расход по ЛС</t>
  </si>
  <si>
    <t>Процент исполнения ассигнований по расходу</t>
  </si>
  <si>
    <t>01 03</t>
  </si>
  <si>
    <t>99 0 00 10030</t>
  </si>
  <si>
    <t>2 4 4</t>
  </si>
  <si>
    <t>2 2 6</t>
  </si>
  <si>
    <t>922</t>
  </si>
  <si>
    <t>226 00</t>
  </si>
  <si>
    <t>004</t>
  </si>
  <si>
    <t>00 00 00</t>
  </si>
  <si>
    <t>01 04</t>
  </si>
  <si>
    <t>99 0 00 10020</t>
  </si>
  <si>
    <t>1 2 1</t>
  </si>
  <si>
    <t>2 1 1</t>
  </si>
  <si>
    <t>925</t>
  </si>
  <si>
    <t>211 01</t>
  </si>
  <si>
    <t>1 2 2</t>
  </si>
  <si>
    <t>2 1 2</t>
  </si>
  <si>
    <t>212 00</t>
  </si>
  <si>
    <t>1 2 9</t>
  </si>
  <si>
    <t>2 1 3</t>
  </si>
  <si>
    <t>213 00</t>
  </si>
  <si>
    <t>211 02</t>
  </si>
  <si>
    <t>211 03</t>
  </si>
  <si>
    <t>2 2 1</t>
  </si>
  <si>
    <t>221 00</t>
  </si>
  <si>
    <t>2 2 3</t>
  </si>
  <si>
    <t>223 00</t>
  </si>
  <si>
    <t>2 2 5</t>
  </si>
  <si>
    <t>225 00</t>
  </si>
  <si>
    <t>3 1 0</t>
  </si>
  <si>
    <t>310 00</t>
  </si>
  <si>
    <t>3 4 0</t>
  </si>
  <si>
    <t>340 00</t>
  </si>
  <si>
    <t>8 5 1</t>
  </si>
  <si>
    <t>2 9 1</t>
  </si>
  <si>
    <t>291 00</t>
  </si>
  <si>
    <t>8 5 2</t>
  </si>
  <si>
    <t>99 0 00 51180</t>
  </si>
  <si>
    <t>211 00</t>
  </si>
  <si>
    <t>001</t>
  </si>
  <si>
    <t>31 00 00</t>
  </si>
  <si>
    <t>99 0 00 59300</t>
  </si>
  <si>
    <t>01 00 00</t>
  </si>
  <si>
    <t>99 0 00 73150</t>
  </si>
  <si>
    <t>002</t>
  </si>
  <si>
    <t>48 00 00</t>
  </si>
  <si>
    <t>49 00 00</t>
  </si>
  <si>
    <t>99 0 00 84010</t>
  </si>
  <si>
    <t>5 4 0</t>
  </si>
  <si>
    <t>2 5 1</t>
  </si>
  <si>
    <t>251 00</t>
  </si>
  <si>
    <t>00 03 00</t>
  </si>
  <si>
    <t>01 06</t>
  </si>
  <si>
    <t>99 0 00 84020</t>
  </si>
  <si>
    <t>13 00 00</t>
  </si>
  <si>
    <t>99 0 00 84030</t>
  </si>
  <si>
    <t>14 00 00</t>
  </si>
  <si>
    <t>01 07</t>
  </si>
  <si>
    <t>99 0 00 10100</t>
  </si>
  <si>
    <t>2 9 0</t>
  </si>
  <si>
    <t>290 00</t>
  </si>
  <si>
    <t>01 11</t>
  </si>
  <si>
    <t>99 0 00 90000</t>
  </si>
  <si>
    <t>8 7 0</t>
  </si>
  <si>
    <t>01 13</t>
  </si>
  <si>
    <t>99 0 00 94000</t>
  </si>
  <si>
    <t>2 2 4</t>
  </si>
  <si>
    <t>224 00</t>
  </si>
  <si>
    <t>003</t>
  </si>
  <si>
    <t>26 00 00</t>
  </si>
  <si>
    <t>8 3 1</t>
  </si>
  <si>
    <t>8 5 3</t>
  </si>
  <si>
    <t>03 09</t>
  </si>
  <si>
    <t>99 0 00 94090</t>
  </si>
  <si>
    <t>2 2 2</t>
  </si>
  <si>
    <t>222 00</t>
  </si>
  <si>
    <t>04 01</t>
  </si>
  <si>
    <t>01 6 24 S2540</t>
  </si>
  <si>
    <t>54 00 02</t>
  </si>
  <si>
    <t>04 08</t>
  </si>
  <si>
    <t>99 0 00 94210</t>
  </si>
  <si>
    <t>8 1 1</t>
  </si>
  <si>
    <t>2 4 2</t>
  </si>
  <si>
    <t>242 00</t>
  </si>
  <si>
    <t>04 09</t>
  </si>
  <si>
    <t>01 5 12 S2220</t>
  </si>
  <si>
    <t>47 00 00</t>
  </si>
  <si>
    <t>17 04 10</t>
  </si>
  <si>
    <t>99 0 00 84070</t>
  </si>
  <si>
    <t>17 03 00</t>
  </si>
  <si>
    <t>99 0 00 94110</t>
  </si>
  <si>
    <t>17 04 00</t>
  </si>
  <si>
    <t>04 12</t>
  </si>
  <si>
    <t>08 1 12 L5270</t>
  </si>
  <si>
    <t>29 05 00</t>
  </si>
  <si>
    <t>05 01</t>
  </si>
  <si>
    <t>99 0 00 94050</t>
  </si>
  <si>
    <t>99 0 00 94100</t>
  </si>
  <si>
    <t>99 0 00 94120</t>
  </si>
  <si>
    <t>05 02</t>
  </si>
  <si>
    <t>99 0 00 94080</t>
  </si>
  <si>
    <t>05 03</t>
  </si>
  <si>
    <t>09 0 11 L5550</t>
  </si>
  <si>
    <t>20 02 00</t>
  </si>
  <si>
    <t>99 0 00 94130</t>
  </si>
  <si>
    <t>99 0 00 94140</t>
  </si>
  <si>
    <t>99 0 00 94150</t>
  </si>
  <si>
    <t>99 0 00 94170</t>
  </si>
  <si>
    <t>99 0 00 94180</t>
  </si>
  <si>
    <t>07 09</t>
  </si>
  <si>
    <t>99 0 00 84040</t>
  </si>
  <si>
    <t>24 00 00</t>
  </si>
  <si>
    <t>10 01</t>
  </si>
  <si>
    <t>99 0 00 94010</t>
  </si>
  <si>
    <t>3 1 2</t>
  </si>
  <si>
    <t>2 6 3</t>
  </si>
  <si>
    <t>263 00</t>
  </si>
  <si>
    <t>10 03</t>
  </si>
  <si>
    <t>3 2 1</t>
  </si>
  <si>
    <t>2 6 2</t>
  </si>
  <si>
    <t>262 00</t>
  </si>
  <si>
    <t>Итого</t>
  </si>
  <si>
    <t>Исполнение бюджета ГП"Жешарт" по расходам   на 01.07.2018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</si>
</sst>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6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4" fontId="5" fillId="0" borderId="4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center"/>
    </xf>
    <xf numFmtId="4" fontId="5" fillId="0" borderId="4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105</xdr:row>
      <xdr:rowOff>190500</xdr:rowOff>
    </xdr:from>
    <xdr:to>
      <xdr:col>6</xdr:col>
      <xdr:colOff>542925</xdr:colOff>
      <xdr:row>109</xdr:row>
      <xdr:rowOff>19050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17573625"/>
          <a:ext cx="5353050" cy="50482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финансового управления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1" y="138"/>
            <a:ext cx="36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028" name="Line 4"/>
          <xdr:cNvSpPr>
            <a:spLocks noChangeShapeType="1"/>
          </xdr:cNvSpPr>
        </xdr:nvSpPr>
        <xdr:spPr bwMode="auto">
          <a:xfrm>
            <a:off x="1" y="138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29" name="Text Box 5"/>
          <xdr:cNvSpPr txBox="1">
            <a:spLocks noChangeArrowheads="1"/>
          </xdr:cNvSpPr>
        </xdr:nvSpPr>
        <xdr:spPr bwMode="auto">
          <a:xfrm>
            <a:off x="428" y="1"/>
            <a:ext cx="174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428" y="139"/>
            <a:ext cx="174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1" name="Line 7"/>
          <xdr:cNvSpPr>
            <a:spLocks noChangeShapeType="1"/>
          </xdr:cNvSpPr>
        </xdr:nvSpPr>
        <xdr:spPr bwMode="auto">
          <a:xfrm>
            <a:off x="428" y="13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2" name="Text Box 8"/>
          <xdr:cNvSpPr txBox="1">
            <a:spLocks noChangeArrowheads="1"/>
          </xdr:cNvSpPr>
        </xdr:nvSpPr>
        <xdr:spPr bwMode="auto">
          <a:xfrm>
            <a:off x="662" y="1"/>
            <a:ext cx="36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Горчакова А. И.</a:t>
            </a:r>
          </a:p>
        </xdr:txBody>
      </xdr:sp>
      <xdr:sp macro="" textlink="">
        <xdr:nvSpPr>
          <xdr:cNvPr id="1033" name="Text Box 9"/>
          <xdr:cNvSpPr txBox="1">
            <a:spLocks noChangeArrowheads="1"/>
          </xdr:cNvSpPr>
        </xdr:nvSpPr>
        <xdr:spPr bwMode="auto">
          <a:xfrm>
            <a:off x="662" y="139"/>
            <a:ext cx="36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1034" name="Line 10"/>
          <xdr:cNvSpPr>
            <a:spLocks noChangeShapeType="1"/>
          </xdr:cNvSpPr>
        </xdr:nvSpPr>
        <xdr:spPr bwMode="auto">
          <a:xfrm>
            <a:off x="662" y="13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110</xdr:row>
      <xdr:rowOff>47625</xdr:rowOff>
    </xdr:from>
    <xdr:to>
      <xdr:col>6</xdr:col>
      <xdr:colOff>542925</xdr:colOff>
      <xdr:row>112</xdr:row>
      <xdr:rowOff>66675</xdr:rowOff>
    </xdr:to>
    <xdr:grpSp>
      <xdr:nvGrpSpPr>
        <xdr:cNvPr id="1035" name="Group 11"/>
        <xdr:cNvGrpSpPr>
          <a:grpSpLocks/>
        </xdr:cNvGrpSpPr>
      </xdr:nvGrpSpPr>
      <xdr:grpSpPr bwMode="auto">
        <a:xfrm>
          <a:off x="0" y="18268950"/>
          <a:ext cx="5353050" cy="342900"/>
          <a:chOff x="0" y="0"/>
          <a:chExt cx="1023" cy="255"/>
        </a:xfrm>
      </xdr:grpSpPr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7" name="Text Box 13"/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038" name="Line 14"/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40" name="Text Box 16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41" name="Line 17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42" name="Text Box 18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Мурзаева Е. А.</a:t>
            </a:r>
          </a:p>
        </xdr:txBody>
      </xdr:sp>
      <xdr:sp macro="" textlink="">
        <xdr:nvSpPr>
          <xdr:cNvPr id="1043" name="Text Box 19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1044" name="Line 20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K105"/>
  <sheetViews>
    <sheetView showGridLines="0" tabSelected="1" workbookViewId="0">
      <selection activeCell="O11" sqref="O11"/>
    </sheetView>
  </sheetViews>
  <sheetFormatPr defaultRowHeight="12.75" customHeight="1" outlineLevelRow="1" x14ac:dyDescent="0.2"/>
  <cols>
    <col min="1" max="1" width="10.28515625" customWidth="1"/>
    <col min="2" max="2" width="20.7109375" customWidth="1"/>
    <col min="3" max="8" width="10.28515625" customWidth="1"/>
    <col min="9" max="11" width="15.42578125" customWidth="1"/>
  </cols>
  <sheetData>
    <row r="1" spans="1:11" x14ac:dyDescent="0.2">
      <c r="A1" s="17" t="s">
        <v>0</v>
      </c>
      <c r="B1" s="17"/>
      <c r="C1" s="17"/>
      <c r="D1" s="17"/>
      <c r="E1" s="17"/>
      <c r="F1" s="17"/>
      <c r="G1" s="1"/>
      <c r="H1" s="1"/>
      <c r="I1" s="1"/>
      <c r="J1" s="1"/>
    </row>
    <row r="2" spans="1:11" x14ac:dyDescent="0.2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1" ht="14.25" x14ac:dyDescent="0.2">
      <c r="A3" s="3"/>
      <c r="B3" s="4"/>
      <c r="C3" s="4"/>
      <c r="D3" s="4"/>
      <c r="E3" s="4"/>
      <c r="F3" s="4"/>
      <c r="G3" s="4"/>
      <c r="H3" s="4"/>
      <c r="I3" s="4"/>
      <c r="J3" s="4"/>
    </row>
    <row r="4" spans="1:11" ht="14.25" x14ac:dyDescent="0.2">
      <c r="A4" s="3" t="s">
        <v>137</v>
      </c>
      <c r="B4" s="4"/>
      <c r="C4" s="4"/>
      <c r="D4" s="4"/>
      <c r="E4" s="5"/>
      <c r="F4" s="4"/>
      <c r="G4" s="5"/>
      <c r="H4" s="5"/>
      <c r="I4" s="4"/>
      <c r="J4" s="4"/>
    </row>
    <row r="5" spans="1:11" x14ac:dyDescent="0.2">
      <c r="A5" s="18"/>
      <c r="B5" s="19"/>
      <c r="C5" s="19"/>
      <c r="D5" s="19"/>
      <c r="E5" s="19"/>
      <c r="F5" s="19"/>
      <c r="G5" s="19"/>
      <c r="H5" s="19"/>
      <c r="I5" s="6"/>
      <c r="J5" s="6"/>
    </row>
    <row r="6" spans="1:11" x14ac:dyDescent="0.2">
      <c r="A6" s="18" t="s">
        <v>2</v>
      </c>
      <c r="B6" s="19"/>
      <c r="C6" s="19"/>
      <c r="D6" s="19"/>
      <c r="E6" s="19"/>
      <c r="F6" s="19"/>
      <c r="G6" s="19"/>
    </row>
    <row r="7" spans="1:11" x14ac:dyDescent="0.2">
      <c r="A7" s="18" t="s">
        <v>3</v>
      </c>
      <c r="B7" s="19"/>
      <c r="C7" s="19"/>
      <c r="D7" s="19"/>
      <c r="E7" s="19"/>
      <c r="F7" s="19"/>
      <c r="G7" s="19"/>
    </row>
    <row r="8" spans="1:11" x14ac:dyDescent="0.2">
      <c r="A8" s="18"/>
      <c r="B8" s="19"/>
      <c r="C8" s="19"/>
      <c r="D8" s="19"/>
      <c r="E8" s="19"/>
      <c r="F8" s="19"/>
      <c r="G8" s="19"/>
    </row>
    <row r="9" spans="1:11" x14ac:dyDescent="0.2">
      <c r="A9" s="7" t="s">
        <v>4</v>
      </c>
      <c r="B9" s="7"/>
      <c r="C9" s="7"/>
      <c r="D9" s="7"/>
      <c r="E9" s="7"/>
      <c r="F9" s="7"/>
      <c r="G9" s="7"/>
      <c r="H9" s="7"/>
      <c r="I9" s="1"/>
      <c r="J9" s="1"/>
    </row>
    <row r="10" spans="1:11" ht="42" x14ac:dyDescent="0.2">
      <c r="A10" s="8" t="s">
        <v>5</v>
      </c>
      <c r="B10" s="8" t="s">
        <v>6</v>
      </c>
      <c r="C10" s="8" t="s">
        <v>7</v>
      </c>
      <c r="D10" s="8" t="s">
        <v>8</v>
      </c>
      <c r="E10" s="8" t="s">
        <v>9</v>
      </c>
      <c r="F10" s="8" t="s">
        <v>10</v>
      </c>
      <c r="G10" s="8" t="s">
        <v>11</v>
      </c>
      <c r="H10" s="8" t="s">
        <v>12</v>
      </c>
      <c r="I10" s="8" t="s">
        <v>13</v>
      </c>
      <c r="J10" s="8" t="s">
        <v>14</v>
      </c>
      <c r="K10" s="8" t="s">
        <v>15</v>
      </c>
    </row>
    <row r="11" spans="1:11" outlineLevel="1" x14ac:dyDescent="0.2">
      <c r="A11" s="9" t="s">
        <v>16</v>
      </c>
      <c r="B11" s="9" t="s">
        <v>17</v>
      </c>
      <c r="C11" s="9" t="s">
        <v>18</v>
      </c>
      <c r="D11" s="9" t="s">
        <v>19</v>
      </c>
      <c r="E11" s="9" t="s">
        <v>20</v>
      </c>
      <c r="F11" s="9" t="s">
        <v>21</v>
      </c>
      <c r="G11" s="9" t="s">
        <v>22</v>
      </c>
      <c r="H11" s="9" t="s">
        <v>23</v>
      </c>
      <c r="I11" s="10">
        <v>1700</v>
      </c>
      <c r="J11" s="10">
        <v>1700</v>
      </c>
      <c r="K11" s="10">
        <f>J11/I11*100</f>
        <v>100</v>
      </c>
    </row>
    <row r="12" spans="1:11" x14ac:dyDescent="0.2">
      <c r="A12" s="11" t="s">
        <v>16</v>
      </c>
      <c r="B12" s="12"/>
      <c r="C12" s="12"/>
      <c r="D12" s="12"/>
      <c r="E12" s="12"/>
      <c r="F12" s="12"/>
      <c r="G12" s="12"/>
      <c r="H12" s="12"/>
      <c r="I12" s="13">
        <v>1700</v>
      </c>
      <c r="J12" s="13">
        <v>1700</v>
      </c>
      <c r="K12" s="10">
        <f t="shared" ref="K12:K75" si="0">J12/I12*100</f>
        <v>100</v>
      </c>
    </row>
    <row r="13" spans="1:11" outlineLevel="1" x14ac:dyDescent="0.2">
      <c r="A13" s="9" t="s">
        <v>24</v>
      </c>
      <c r="B13" s="9" t="s">
        <v>25</v>
      </c>
      <c r="C13" s="9" t="s">
        <v>26</v>
      </c>
      <c r="D13" s="9" t="s">
        <v>27</v>
      </c>
      <c r="E13" s="9" t="s">
        <v>28</v>
      </c>
      <c r="F13" s="9" t="s">
        <v>29</v>
      </c>
      <c r="G13" s="9" t="s">
        <v>22</v>
      </c>
      <c r="H13" s="9" t="s">
        <v>23</v>
      </c>
      <c r="I13" s="10">
        <v>931086</v>
      </c>
      <c r="J13" s="10">
        <v>454702.29</v>
      </c>
      <c r="K13" s="10">
        <f t="shared" si="0"/>
        <v>48.835691869494333</v>
      </c>
    </row>
    <row r="14" spans="1:11" outlineLevel="1" x14ac:dyDescent="0.2">
      <c r="A14" s="9" t="s">
        <v>24</v>
      </c>
      <c r="B14" s="9" t="s">
        <v>25</v>
      </c>
      <c r="C14" s="9" t="s">
        <v>30</v>
      </c>
      <c r="D14" s="9" t="s">
        <v>31</v>
      </c>
      <c r="E14" s="9" t="s">
        <v>28</v>
      </c>
      <c r="F14" s="9" t="s">
        <v>32</v>
      </c>
      <c r="G14" s="9" t="s">
        <v>22</v>
      </c>
      <c r="H14" s="9" t="s">
        <v>23</v>
      </c>
      <c r="I14" s="10">
        <v>50000</v>
      </c>
      <c r="J14" s="10">
        <v>0</v>
      </c>
      <c r="K14" s="10">
        <f t="shared" si="0"/>
        <v>0</v>
      </c>
    </row>
    <row r="15" spans="1:11" outlineLevel="1" x14ac:dyDescent="0.2">
      <c r="A15" s="9" t="s">
        <v>24</v>
      </c>
      <c r="B15" s="9" t="s">
        <v>25</v>
      </c>
      <c r="C15" s="9" t="s">
        <v>33</v>
      </c>
      <c r="D15" s="9" t="s">
        <v>34</v>
      </c>
      <c r="E15" s="9" t="s">
        <v>28</v>
      </c>
      <c r="F15" s="9" t="s">
        <v>35</v>
      </c>
      <c r="G15" s="9" t="s">
        <v>22</v>
      </c>
      <c r="H15" s="9" t="s">
        <v>23</v>
      </c>
      <c r="I15" s="10">
        <v>281188</v>
      </c>
      <c r="J15" s="10">
        <v>116346.82</v>
      </c>
      <c r="K15" s="10">
        <f t="shared" si="0"/>
        <v>41.376879525442057</v>
      </c>
    </row>
    <row r="16" spans="1:11" outlineLevel="1" x14ac:dyDescent="0.2">
      <c r="A16" s="9" t="s">
        <v>24</v>
      </c>
      <c r="B16" s="9" t="s">
        <v>17</v>
      </c>
      <c r="C16" s="9" t="s">
        <v>26</v>
      </c>
      <c r="D16" s="9" t="s">
        <v>27</v>
      </c>
      <c r="E16" s="9" t="s">
        <v>28</v>
      </c>
      <c r="F16" s="9" t="s">
        <v>29</v>
      </c>
      <c r="G16" s="9" t="s">
        <v>22</v>
      </c>
      <c r="H16" s="9" t="s">
        <v>23</v>
      </c>
      <c r="I16" s="10">
        <v>2861522</v>
      </c>
      <c r="J16" s="10">
        <v>1218917.19</v>
      </c>
      <c r="K16" s="10">
        <f t="shared" si="0"/>
        <v>42.596813513927202</v>
      </c>
    </row>
    <row r="17" spans="1:11" outlineLevel="1" x14ac:dyDescent="0.2">
      <c r="A17" s="9" t="s">
        <v>24</v>
      </c>
      <c r="B17" s="9" t="s">
        <v>17</v>
      </c>
      <c r="C17" s="9" t="s">
        <v>26</v>
      </c>
      <c r="D17" s="9" t="s">
        <v>27</v>
      </c>
      <c r="E17" s="9" t="s">
        <v>28</v>
      </c>
      <c r="F17" s="9" t="s">
        <v>36</v>
      </c>
      <c r="G17" s="9" t="s">
        <v>22</v>
      </c>
      <c r="H17" s="9" t="s">
        <v>23</v>
      </c>
      <c r="I17" s="10">
        <v>1490731</v>
      </c>
      <c r="J17" s="10">
        <v>779167.21</v>
      </c>
      <c r="K17" s="10">
        <f t="shared" si="0"/>
        <v>52.267458716562544</v>
      </c>
    </row>
    <row r="18" spans="1:11" outlineLevel="1" x14ac:dyDescent="0.2">
      <c r="A18" s="9" t="s">
        <v>24</v>
      </c>
      <c r="B18" s="9" t="s">
        <v>17</v>
      </c>
      <c r="C18" s="9" t="s">
        <v>26</v>
      </c>
      <c r="D18" s="9" t="s">
        <v>27</v>
      </c>
      <c r="E18" s="9" t="s">
        <v>28</v>
      </c>
      <c r="F18" s="9" t="s">
        <v>37</v>
      </c>
      <c r="G18" s="9" t="s">
        <v>22</v>
      </c>
      <c r="H18" s="9" t="s">
        <v>23</v>
      </c>
      <c r="I18" s="10">
        <v>1053700</v>
      </c>
      <c r="J18" s="10">
        <v>719181.21</v>
      </c>
      <c r="K18" s="10">
        <f t="shared" si="0"/>
        <v>68.25293821770903</v>
      </c>
    </row>
    <row r="19" spans="1:11" outlineLevel="1" x14ac:dyDescent="0.2">
      <c r="A19" s="9" t="s">
        <v>24</v>
      </c>
      <c r="B19" s="9" t="s">
        <v>17</v>
      </c>
      <c r="C19" s="9" t="s">
        <v>30</v>
      </c>
      <c r="D19" s="9" t="s">
        <v>31</v>
      </c>
      <c r="E19" s="9" t="s">
        <v>28</v>
      </c>
      <c r="F19" s="9" t="s">
        <v>32</v>
      </c>
      <c r="G19" s="9" t="s">
        <v>22</v>
      </c>
      <c r="H19" s="9" t="s">
        <v>23</v>
      </c>
      <c r="I19" s="10">
        <v>102000</v>
      </c>
      <c r="J19" s="10">
        <v>18393</v>
      </c>
      <c r="K19" s="10">
        <f t="shared" si="0"/>
        <v>18.032352941176473</v>
      </c>
    </row>
    <row r="20" spans="1:11" outlineLevel="1" x14ac:dyDescent="0.2">
      <c r="A20" s="9" t="s">
        <v>24</v>
      </c>
      <c r="B20" s="9" t="s">
        <v>17</v>
      </c>
      <c r="C20" s="9" t="s">
        <v>33</v>
      </c>
      <c r="D20" s="9" t="s">
        <v>34</v>
      </c>
      <c r="E20" s="9" t="s">
        <v>28</v>
      </c>
      <c r="F20" s="9" t="s">
        <v>35</v>
      </c>
      <c r="G20" s="9" t="s">
        <v>22</v>
      </c>
      <c r="H20" s="9" t="s">
        <v>23</v>
      </c>
      <c r="I20" s="10">
        <v>1671893</v>
      </c>
      <c r="J20" s="10">
        <v>733058.83</v>
      </c>
      <c r="K20" s="10">
        <f t="shared" si="0"/>
        <v>43.846037395933827</v>
      </c>
    </row>
    <row r="21" spans="1:11" outlineLevel="1" x14ac:dyDescent="0.2">
      <c r="A21" s="9" t="s">
        <v>24</v>
      </c>
      <c r="B21" s="9" t="s">
        <v>17</v>
      </c>
      <c r="C21" s="9" t="s">
        <v>18</v>
      </c>
      <c r="D21" s="9" t="s">
        <v>38</v>
      </c>
      <c r="E21" s="9" t="s">
        <v>28</v>
      </c>
      <c r="F21" s="9" t="s">
        <v>39</v>
      </c>
      <c r="G21" s="9" t="s">
        <v>22</v>
      </c>
      <c r="H21" s="9" t="s">
        <v>23</v>
      </c>
      <c r="I21" s="10">
        <v>254017.38</v>
      </c>
      <c r="J21" s="10">
        <v>136650.54999999999</v>
      </c>
      <c r="K21" s="10">
        <f t="shared" si="0"/>
        <v>53.795748149201437</v>
      </c>
    </row>
    <row r="22" spans="1:11" outlineLevel="1" x14ac:dyDescent="0.2">
      <c r="A22" s="9" t="s">
        <v>24</v>
      </c>
      <c r="B22" s="9" t="s">
        <v>17</v>
      </c>
      <c r="C22" s="9" t="s">
        <v>18</v>
      </c>
      <c r="D22" s="9" t="s">
        <v>40</v>
      </c>
      <c r="E22" s="9" t="s">
        <v>28</v>
      </c>
      <c r="F22" s="9" t="s">
        <v>41</v>
      </c>
      <c r="G22" s="9" t="s">
        <v>22</v>
      </c>
      <c r="H22" s="9" t="s">
        <v>23</v>
      </c>
      <c r="I22" s="10">
        <v>531762.07999999996</v>
      </c>
      <c r="J22" s="10">
        <v>260771.44</v>
      </c>
      <c r="K22" s="10">
        <f t="shared" si="0"/>
        <v>49.039119148924655</v>
      </c>
    </row>
    <row r="23" spans="1:11" outlineLevel="1" x14ac:dyDescent="0.2">
      <c r="A23" s="9" t="s">
        <v>24</v>
      </c>
      <c r="B23" s="9" t="s">
        <v>17</v>
      </c>
      <c r="C23" s="9" t="s">
        <v>18</v>
      </c>
      <c r="D23" s="9" t="s">
        <v>42</v>
      </c>
      <c r="E23" s="9" t="s">
        <v>28</v>
      </c>
      <c r="F23" s="9" t="s">
        <v>43</v>
      </c>
      <c r="G23" s="9" t="s">
        <v>22</v>
      </c>
      <c r="H23" s="9" t="s">
        <v>23</v>
      </c>
      <c r="I23" s="10">
        <v>484000</v>
      </c>
      <c r="J23" s="10">
        <v>396730.64</v>
      </c>
      <c r="K23" s="10">
        <f t="shared" si="0"/>
        <v>81.969140495867777</v>
      </c>
    </row>
    <row r="24" spans="1:11" outlineLevel="1" x14ac:dyDescent="0.2">
      <c r="A24" s="9" t="s">
        <v>24</v>
      </c>
      <c r="B24" s="9" t="s">
        <v>17</v>
      </c>
      <c r="C24" s="9" t="s">
        <v>18</v>
      </c>
      <c r="D24" s="9" t="s">
        <v>19</v>
      </c>
      <c r="E24" s="9" t="s">
        <v>28</v>
      </c>
      <c r="F24" s="9" t="s">
        <v>21</v>
      </c>
      <c r="G24" s="9" t="s">
        <v>22</v>
      </c>
      <c r="H24" s="9" t="s">
        <v>23</v>
      </c>
      <c r="I24" s="10">
        <v>520000</v>
      </c>
      <c r="J24" s="10">
        <v>273500.45</v>
      </c>
      <c r="K24" s="10">
        <f t="shared" si="0"/>
        <v>52.596240384615392</v>
      </c>
    </row>
    <row r="25" spans="1:11" outlineLevel="1" x14ac:dyDescent="0.2">
      <c r="A25" s="9" t="s">
        <v>24</v>
      </c>
      <c r="B25" s="9" t="s">
        <v>17</v>
      </c>
      <c r="C25" s="9" t="s">
        <v>18</v>
      </c>
      <c r="D25" s="9" t="s">
        <v>44</v>
      </c>
      <c r="E25" s="9" t="s">
        <v>28</v>
      </c>
      <c r="F25" s="9" t="s">
        <v>45</v>
      </c>
      <c r="G25" s="9" t="s">
        <v>22</v>
      </c>
      <c r="H25" s="9" t="s">
        <v>23</v>
      </c>
      <c r="I25" s="10">
        <v>166160.79999999999</v>
      </c>
      <c r="J25" s="10">
        <v>162790</v>
      </c>
      <c r="K25" s="10">
        <f t="shared" si="0"/>
        <v>97.971362680006351</v>
      </c>
    </row>
    <row r="26" spans="1:11" outlineLevel="1" x14ac:dyDescent="0.2">
      <c r="A26" s="9" t="s">
        <v>24</v>
      </c>
      <c r="B26" s="9" t="s">
        <v>17</v>
      </c>
      <c r="C26" s="9" t="s">
        <v>18</v>
      </c>
      <c r="D26" s="9" t="s">
        <v>46</v>
      </c>
      <c r="E26" s="9" t="s">
        <v>28</v>
      </c>
      <c r="F26" s="9" t="s">
        <v>47</v>
      </c>
      <c r="G26" s="9" t="s">
        <v>22</v>
      </c>
      <c r="H26" s="9" t="s">
        <v>23</v>
      </c>
      <c r="I26" s="10">
        <v>290000</v>
      </c>
      <c r="J26" s="10">
        <v>131444.04999999999</v>
      </c>
      <c r="K26" s="10">
        <f t="shared" si="0"/>
        <v>45.32553448275862</v>
      </c>
    </row>
    <row r="27" spans="1:11" outlineLevel="1" x14ac:dyDescent="0.2">
      <c r="A27" s="9" t="s">
        <v>24</v>
      </c>
      <c r="B27" s="9" t="s">
        <v>17</v>
      </c>
      <c r="C27" s="9" t="s">
        <v>48</v>
      </c>
      <c r="D27" s="9" t="s">
        <v>49</v>
      </c>
      <c r="E27" s="9" t="s">
        <v>28</v>
      </c>
      <c r="F27" s="9" t="s">
        <v>50</v>
      </c>
      <c r="G27" s="9" t="s">
        <v>22</v>
      </c>
      <c r="H27" s="9" t="s">
        <v>23</v>
      </c>
      <c r="I27" s="10">
        <v>215000</v>
      </c>
      <c r="J27" s="10">
        <v>95537</v>
      </c>
      <c r="K27" s="10">
        <f t="shared" si="0"/>
        <v>44.43581395348837</v>
      </c>
    </row>
    <row r="28" spans="1:11" outlineLevel="1" x14ac:dyDescent="0.2">
      <c r="A28" s="9" t="s">
        <v>24</v>
      </c>
      <c r="B28" s="9" t="s">
        <v>17</v>
      </c>
      <c r="C28" s="9" t="s">
        <v>51</v>
      </c>
      <c r="D28" s="9" t="s">
        <v>49</v>
      </c>
      <c r="E28" s="9" t="s">
        <v>28</v>
      </c>
      <c r="F28" s="9" t="s">
        <v>50</v>
      </c>
      <c r="G28" s="9" t="s">
        <v>22</v>
      </c>
      <c r="H28" s="9" t="s">
        <v>23</v>
      </c>
      <c r="I28" s="10">
        <v>8000</v>
      </c>
      <c r="J28" s="10">
        <v>6311</v>
      </c>
      <c r="K28" s="10">
        <f t="shared" si="0"/>
        <v>78.887500000000003</v>
      </c>
    </row>
    <row r="29" spans="1:11" outlineLevel="1" x14ac:dyDescent="0.2">
      <c r="A29" s="9" t="s">
        <v>24</v>
      </c>
      <c r="B29" s="9" t="s">
        <v>52</v>
      </c>
      <c r="C29" s="9" t="s">
        <v>26</v>
      </c>
      <c r="D29" s="9" t="s">
        <v>27</v>
      </c>
      <c r="E29" s="9" t="s">
        <v>28</v>
      </c>
      <c r="F29" s="9" t="s">
        <v>53</v>
      </c>
      <c r="G29" s="9" t="s">
        <v>54</v>
      </c>
      <c r="H29" s="9" t="s">
        <v>55</v>
      </c>
      <c r="I29" s="10">
        <v>407661.6</v>
      </c>
      <c r="J29" s="10">
        <v>122616.75</v>
      </c>
      <c r="K29" s="10">
        <f t="shared" si="0"/>
        <v>30.078072106865108</v>
      </c>
    </row>
    <row r="30" spans="1:11" outlineLevel="1" x14ac:dyDescent="0.2">
      <c r="A30" s="9" t="s">
        <v>24</v>
      </c>
      <c r="B30" s="9" t="s">
        <v>52</v>
      </c>
      <c r="C30" s="9" t="s">
        <v>33</v>
      </c>
      <c r="D30" s="9" t="s">
        <v>34</v>
      </c>
      <c r="E30" s="9" t="s">
        <v>28</v>
      </c>
      <c r="F30" s="9" t="s">
        <v>35</v>
      </c>
      <c r="G30" s="9" t="s">
        <v>54</v>
      </c>
      <c r="H30" s="9" t="s">
        <v>55</v>
      </c>
      <c r="I30" s="10">
        <v>123768.4</v>
      </c>
      <c r="J30" s="10">
        <v>23420.12</v>
      </c>
      <c r="K30" s="10">
        <f t="shared" si="0"/>
        <v>18.922535962329643</v>
      </c>
    </row>
    <row r="31" spans="1:11" outlineLevel="1" x14ac:dyDescent="0.2">
      <c r="A31" s="9" t="s">
        <v>24</v>
      </c>
      <c r="B31" s="9" t="s">
        <v>56</v>
      </c>
      <c r="C31" s="9" t="s">
        <v>18</v>
      </c>
      <c r="D31" s="9" t="s">
        <v>40</v>
      </c>
      <c r="E31" s="9" t="s">
        <v>28</v>
      </c>
      <c r="F31" s="9" t="s">
        <v>41</v>
      </c>
      <c r="G31" s="9" t="s">
        <v>54</v>
      </c>
      <c r="H31" s="9" t="s">
        <v>57</v>
      </c>
      <c r="I31" s="10">
        <v>35600</v>
      </c>
      <c r="J31" s="10">
        <v>22250</v>
      </c>
      <c r="K31" s="10">
        <f t="shared" si="0"/>
        <v>62.5</v>
      </c>
    </row>
    <row r="32" spans="1:11" outlineLevel="1" x14ac:dyDescent="0.2">
      <c r="A32" s="9" t="s">
        <v>24</v>
      </c>
      <c r="B32" s="9" t="s">
        <v>56</v>
      </c>
      <c r="C32" s="9" t="s">
        <v>18</v>
      </c>
      <c r="D32" s="9" t="s">
        <v>46</v>
      </c>
      <c r="E32" s="9" t="s">
        <v>28</v>
      </c>
      <c r="F32" s="9" t="s">
        <v>47</v>
      </c>
      <c r="G32" s="9" t="s">
        <v>54</v>
      </c>
      <c r="H32" s="9" t="s">
        <v>57</v>
      </c>
      <c r="I32" s="10">
        <v>46236</v>
      </c>
      <c r="J32" s="10">
        <v>7336.4</v>
      </c>
      <c r="K32" s="10">
        <f t="shared" si="0"/>
        <v>15.867289557920234</v>
      </c>
    </row>
    <row r="33" spans="1:11" outlineLevel="1" x14ac:dyDescent="0.2">
      <c r="A33" s="9" t="s">
        <v>24</v>
      </c>
      <c r="B33" s="9" t="s">
        <v>58</v>
      </c>
      <c r="C33" s="9" t="s">
        <v>18</v>
      </c>
      <c r="D33" s="9" t="s">
        <v>46</v>
      </c>
      <c r="E33" s="9" t="s">
        <v>28</v>
      </c>
      <c r="F33" s="9" t="s">
        <v>47</v>
      </c>
      <c r="G33" s="9" t="s">
        <v>59</v>
      </c>
      <c r="H33" s="9" t="s">
        <v>60</v>
      </c>
      <c r="I33" s="10">
        <v>10316</v>
      </c>
      <c r="J33" s="10">
        <v>0</v>
      </c>
      <c r="K33" s="10">
        <f t="shared" si="0"/>
        <v>0</v>
      </c>
    </row>
    <row r="34" spans="1:11" outlineLevel="1" x14ac:dyDescent="0.2">
      <c r="A34" s="9" t="s">
        <v>24</v>
      </c>
      <c r="B34" s="9" t="s">
        <v>58</v>
      </c>
      <c r="C34" s="9" t="s">
        <v>18</v>
      </c>
      <c r="D34" s="9" t="s">
        <v>46</v>
      </c>
      <c r="E34" s="9" t="s">
        <v>28</v>
      </c>
      <c r="F34" s="9" t="s">
        <v>47</v>
      </c>
      <c r="G34" s="9" t="s">
        <v>59</v>
      </c>
      <c r="H34" s="9" t="s">
        <v>61</v>
      </c>
      <c r="I34" s="10">
        <v>15635</v>
      </c>
      <c r="J34" s="10">
        <v>0</v>
      </c>
      <c r="K34" s="10">
        <f t="shared" si="0"/>
        <v>0</v>
      </c>
    </row>
    <row r="35" spans="1:11" outlineLevel="1" x14ac:dyDescent="0.2">
      <c r="A35" s="9" t="s">
        <v>24</v>
      </c>
      <c r="B35" s="9" t="s">
        <v>62</v>
      </c>
      <c r="C35" s="9" t="s">
        <v>63</v>
      </c>
      <c r="D35" s="9" t="s">
        <v>64</v>
      </c>
      <c r="E35" s="9" t="s">
        <v>28</v>
      </c>
      <c r="F35" s="9" t="s">
        <v>65</v>
      </c>
      <c r="G35" s="9" t="s">
        <v>22</v>
      </c>
      <c r="H35" s="9" t="s">
        <v>66</v>
      </c>
      <c r="I35" s="10">
        <v>152600</v>
      </c>
      <c r="J35" s="10">
        <v>76302</v>
      </c>
      <c r="K35" s="10">
        <f t="shared" si="0"/>
        <v>50.00131061598951</v>
      </c>
    </row>
    <row r="36" spans="1:11" x14ac:dyDescent="0.2">
      <c r="A36" s="11" t="s">
        <v>24</v>
      </c>
      <c r="B36" s="12"/>
      <c r="C36" s="12"/>
      <c r="D36" s="12"/>
      <c r="E36" s="12"/>
      <c r="F36" s="12"/>
      <c r="G36" s="12"/>
      <c r="H36" s="12"/>
      <c r="I36" s="13">
        <v>11702877.26</v>
      </c>
      <c r="J36" s="13">
        <v>5755426.9500000002</v>
      </c>
      <c r="K36" s="10">
        <f t="shared" si="0"/>
        <v>49.179589105594026</v>
      </c>
    </row>
    <row r="37" spans="1:11" outlineLevel="1" x14ac:dyDescent="0.2">
      <c r="A37" s="9" t="s">
        <v>67</v>
      </c>
      <c r="B37" s="9" t="s">
        <v>68</v>
      </c>
      <c r="C37" s="9" t="s">
        <v>63</v>
      </c>
      <c r="D37" s="9" t="s">
        <v>64</v>
      </c>
      <c r="E37" s="9" t="s">
        <v>28</v>
      </c>
      <c r="F37" s="9" t="s">
        <v>65</v>
      </c>
      <c r="G37" s="9" t="s">
        <v>22</v>
      </c>
      <c r="H37" s="9" t="s">
        <v>69</v>
      </c>
      <c r="I37" s="10">
        <v>339600</v>
      </c>
      <c r="J37" s="10">
        <v>169800</v>
      </c>
      <c r="K37" s="10">
        <f t="shared" si="0"/>
        <v>50</v>
      </c>
    </row>
    <row r="38" spans="1:11" outlineLevel="1" x14ac:dyDescent="0.2">
      <c r="A38" s="9" t="s">
        <v>67</v>
      </c>
      <c r="B38" s="9" t="s">
        <v>70</v>
      </c>
      <c r="C38" s="9" t="s">
        <v>63</v>
      </c>
      <c r="D38" s="9" t="s">
        <v>64</v>
      </c>
      <c r="E38" s="9" t="s">
        <v>28</v>
      </c>
      <c r="F38" s="9" t="s">
        <v>65</v>
      </c>
      <c r="G38" s="9" t="s">
        <v>22</v>
      </c>
      <c r="H38" s="9" t="s">
        <v>71</v>
      </c>
      <c r="I38" s="10">
        <v>1103600</v>
      </c>
      <c r="J38" s="10">
        <v>551802</v>
      </c>
      <c r="K38" s="10">
        <f t="shared" si="0"/>
        <v>50.000181225081555</v>
      </c>
    </row>
    <row r="39" spans="1:11" x14ac:dyDescent="0.2">
      <c r="A39" s="11" t="s">
        <v>67</v>
      </c>
      <c r="B39" s="12"/>
      <c r="C39" s="12"/>
      <c r="D39" s="12"/>
      <c r="E39" s="12"/>
      <c r="F39" s="12"/>
      <c r="G39" s="12"/>
      <c r="H39" s="12"/>
      <c r="I39" s="13">
        <v>1443200</v>
      </c>
      <c r="J39" s="13">
        <v>721602</v>
      </c>
      <c r="K39" s="10">
        <f t="shared" si="0"/>
        <v>50.000138580931264</v>
      </c>
    </row>
    <row r="40" spans="1:11" outlineLevel="1" x14ac:dyDescent="0.2">
      <c r="A40" s="9" t="s">
        <v>72</v>
      </c>
      <c r="B40" s="9" t="s">
        <v>73</v>
      </c>
      <c r="C40" s="9" t="s">
        <v>18</v>
      </c>
      <c r="D40" s="9" t="s">
        <v>74</v>
      </c>
      <c r="E40" s="9" t="s">
        <v>28</v>
      </c>
      <c r="F40" s="9" t="s">
        <v>75</v>
      </c>
      <c r="G40" s="9" t="s">
        <v>22</v>
      </c>
      <c r="H40" s="9" t="s">
        <v>23</v>
      </c>
      <c r="I40" s="10">
        <v>829800</v>
      </c>
      <c r="J40" s="10">
        <v>698410</v>
      </c>
      <c r="K40" s="10">
        <f t="shared" si="0"/>
        <v>84.166064111834189</v>
      </c>
    </row>
    <row r="41" spans="1:11" x14ac:dyDescent="0.2">
      <c r="A41" s="11" t="s">
        <v>72</v>
      </c>
      <c r="B41" s="12"/>
      <c r="C41" s="12"/>
      <c r="D41" s="12"/>
      <c r="E41" s="12"/>
      <c r="F41" s="12"/>
      <c r="G41" s="12"/>
      <c r="H41" s="12"/>
      <c r="I41" s="13">
        <v>829800</v>
      </c>
      <c r="J41" s="13">
        <v>698410</v>
      </c>
      <c r="K41" s="10">
        <f t="shared" si="0"/>
        <v>84.166064111834189</v>
      </c>
    </row>
    <row r="42" spans="1:11" outlineLevel="1" x14ac:dyDescent="0.2">
      <c r="A42" s="9" t="s">
        <v>76</v>
      </c>
      <c r="B42" s="9" t="s">
        <v>77</v>
      </c>
      <c r="C42" s="9" t="s">
        <v>78</v>
      </c>
      <c r="D42" s="9" t="s">
        <v>74</v>
      </c>
      <c r="E42" s="9" t="s">
        <v>28</v>
      </c>
      <c r="F42" s="9" t="s">
        <v>75</v>
      </c>
      <c r="G42" s="9" t="s">
        <v>22</v>
      </c>
      <c r="H42" s="9" t="s">
        <v>23</v>
      </c>
      <c r="I42" s="10">
        <v>147300</v>
      </c>
      <c r="J42" s="10">
        <v>0</v>
      </c>
      <c r="K42" s="10">
        <f t="shared" si="0"/>
        <v>0</v>
      </c>
    </row>
    <row r="43" spans="1:11" x14ac:dyDescent="0.2">
      <c r="A43" s="11" t="s">
        <v>76</v>
      </c>
      <c r="B43" s="12"/>
      <c r="C43" s="12"/>
      <c r="D43" s="12"/>
      <c r="E43" s="12"/>
      <c r="F43" s="12"/>
      <c r="G43" s="12"/>
      <c r="H43" s="12"/>
      <c r="I43" s="13">
        <v>147300</v>
      </c>
      <c r="J43" s="13">
        <v>0</v>
      </c>
      <c r="K43" s="10">
        <f t="shared" si="0"/>
        <v>0</v>
      </c>
    </row>
    <row r="44" spans="1:11" outlineLevel="1" x14ac:dyDescent="0.2">
      <c r="A44" s="9" t="s">
        <v>79</v>
      </c>
      <c r="B44" s="9" t="s">
        <v>80</v>
      </c>
      <c r="C44" s="9" t="s">
        <v>18</v>
      </c>
      <c r="D44" s="9" t="s">
        <v>81</v>
      </c>
      <c r="E44" s="9" t="s">
        <v>28</v>
      </c>
      <c r="F44" s="9" t="s">
        <v>82</v>
      </c>
      <c r="G44" s="9" t="s">
        <v>83</v>
      </c>
      <c r="H44" s="9" t="s">
        <v>84</v>
      </c>
      <c r="I44" s="10">
        <v>350000</v>
      </c>
      <c r="J44" s="10">
        <v>145000</v>
      </c>
      <c r="K44" s="10">
        <f t="shared" si="0"/>
        <v>41.428571428571431</v>
      </c>
    </row>
    <row r="45" spans="1:11" outlineLevel="1" x14ac:dyDescent="0.2">
      <c r="A45" s="9" t="s">
        <v>79</v>
      </c>
      <c r="B45" s="9" t="s">
        <v>80</v>
      </c>
      <c r="C45" s="9" t="s">
        <v>18</v>
      </c>
      <c r="D45" s="9" t="s">
        <v>42</v>
      </c>
      <c r="E45" s="9" t="s">
        <v>28</v>
      </c>
      <c r="F45" s="9" t="s">
        <v>43</v>
      </c>
      <c r="G45" s="9" t="s">
        <v>22</v>
      </c>
      <c r="H45" s="9" t="s">
        <v>23</v>
      </c>
      <c r="I45" s="10">
        <v>40000</v>
      </c>
      <c r="J45" s="10">
        <v>0</v>
      </c>
      <c r="K45" s="10">
        <f t="shared" si="0"/>
        <v>0</v>
      </c>
    </row>
    <row r="46" spans="1:11" outlineLevel="1" x14ac:dyDescent="0.2">
      <c r="A46" s="9" t="s">
        <v>79</v>
      </c>
      <c r="B46" s="9" t="s">
        <v>80</v>
      </c>
      <c r="C46" s="9" t="s">
        <v>18</v>
      </c>
      <c r="D46" s="9" t="s">
        <v>19</v>
      </c>
      <c r="E46" s="9" t="s">
        <v>28</v>
      </c>
      <c r="F46" s="9" t="s">
        <v>21</v>
      </c>
      <c r="G46" s="9" t="s">
        <v>22</v>
      </c>
      <c r="H46" s="9" t="s">
        <v>23</v>
      </c>
      <c r="I46" s="10">
        <v>190309.7</v>
      </c>
      <c r="J46" s="10">
        <v>77297.279999999999</v>
      </c>
      <c r="K46" s="10">
        <f t="shared" si="0"/>
        <v>40.616573931859485</v>
      </c>
    </row>
    <row r="47" spans="1:11" outlineLevel="1" x14ac:dyDescent="0.2">
      <c r="A47" s="9" t="s">
        <v>79</v>
      </c>
      <c r="B47" s="9" t="s">
        <v>80</v>
      </c>
      <c r="C47" s="9" t="s">
        <v>18</v>
      </c>
      <c r="D47" s="9" t="s">
        <v>74</v>
      </c>
      <c r="E47" s="9" t="s">
        <v>28</v>
      </c>
      <c r="F47" s="9" t="s">
        <v>75</v>
      </c>
      <c r="G47" s="9" t="s">
        <v>22</v>
      </c>
      <c r="H47" s="9" t="s">
        <v>23</v>
      </c>
      <c r="I47" s="10">
        <v>105000</v>
      </c>
      <c r="J47" s="10">
        <v>57000</v>
      </c>
      <c r="K47" s="10">
        <f t="shared" si="0"/>
        <v>54.285714285714285</v>
      </c>
    </row>
    <row r="48" spans="1:11" outlineLevel="1" x14ac:dyDescent="0.2">
      <c r="A48" s="9" t="s">
        <v>79</v>
      </c>
      <c r="B48" s="9" t="s">
        <v>80</v>
      </c>
      <c r="C48" s="9" t="s">
        <v>85</v>
      </c>
      <c r="D48" s="9" t="s">
        <v>74</v>
      </c>
      <c r="E48" s="9" t="s">
        <v>28</v>
      </c>
      <c r="F48" s="9" t="s">
        <v>75</v>
      </c>
      <c r="G48" s="9" t="s">
        <v>22</v>
      </c>
      <c r="H48" s="9" t="s">
        <v>23</v>
      </c>
      <c r="I48" s="10">
        <v>120000</v>
      </c>
      <c r="J48" s="10">
        <v>100000</v>
      </c>
      <c r="K48" s="10">
        <f t="shared" si="0"/>
        <v>83.333333333333343</v>
      </c>
    </row>
    <row r="49" spans="1:11" outlineLevel="1" x14ac:dyDescent="0.2">
      <c r="A49" s="9" t="s">
        <v>79</v>
      </c>
      <c r="B49" s="9" t="s">
        <v>80</v>
      </c>
      <c r="C49" s="9" t="s">
        <v>86</v>
      </c>
      <c r="D49" s="9" t="s">
        <v>74</v>
      </c>
      <c r="E49" s="9" t="s">
        <v>28</v>
      </c>
      <c r="F49" s="9" t="s">
        <v>75</v>
      </c>
      <c r="G49" s="9" t="s">
        <v>22</v>
      </c>
      <c r="H49" s="9" t="s">
        <v>23</v>
      </c>
      <c r="I49" s="10">
        <v>20000</v>
      </c>
      <c r="J49" s="10">
        <v>20000</v>
      </c>
      <c r="K49" s="10">
        <f t="shared" si="0"/>
        <v>100</v>
      </c>
    </row>
    <row r="50" spans="1:11" outlineLevel="1" x14ac:dyDescent="0.2">
      <c r="A50" s="9" t="s">
        <v>79</v>
      </c>
      <c r="B50" s="9" t="s">
        <v>80</v>
      </c>
      <c r="C50" s="9" t="s">
        <v>78</v>
      </c>
      <c r="D50" s="9" t="s">
        <v>74</v>
      </c>
      <c r="E50" s="9" t="s">
        <v>28</v>
      </c>
      <c r="F50" s="9" t="s">
        <v>75</v>
      </c>
      <c r="G50" s="9" t="s">
        <v>22</v>
      </c>
      <c r="H50" s="9" t="s">
        <v>23</v>
      </c>
      <c r="I50" s="10">
        <v>136964</v>
      </c>
      <c r="J50" s="10">
        <v>0</v>
      </c>
      <c r="K50" s="10">
        <f t="shared" si="0"/>
        <v>0</v>
      </c>
    </row>
    <row r="51" spans="1:11" x14ac:dyDescent="0.2">
      <c r="A51" s="11" t="s">
        <v>79</v>
      </c>
      <c r="B51" s="12"/>
      <c r="C51" s="12"/>
      <c r="D51" s="12"/>
      <c r="E51" s="12"/>
      <c r="F51" s="12"/>
      <c r="G51" s="12"/>
      <c r="H51" s="12"/>
      <c r="I51" s="13">
        <v>962273.7</v>
      </c>
      <c r="J51" s="13">
        <v>399297.28000000003</v>
      </c>
      <c r="K51" s="10">
        <f t="shared" si="0"/>
        <v>41.495187907556868</v>
      </c>
    </row>
    <row r="52" spans="1:11" outlineLevel="1" x14ac:dyDescent="0.2">
      <c r="A52" s="9" t="s">
        <v>87</v>
      </c>
      <c r="B52" s="9" t="s">
        <v>88</v>
      </c>
      <c r="C52" s="9" t="s">
        <v>18</v>
      </c>
      <c r="D52" s="9" t="s">
        <v>89</v>
      </c>
      <c r="E52" s="9" t="s">
        <v>28</v>
      </c>
      <c r="F52" s="9" t="s">
        <v>90</v>
      </c>
      <c r="G52" s="9" t="s">
        <v>22</v>
      </c>
      <c r="H52" s="9" t="s">
        <v>23</v>
      </c>
      <c r="I52" s="10">
        <v>2923.3</v>
      </c>
      <c r="J52" s="10">
        <v>0</v>
      </c>
      <c r="K52" s="10">
        <f t="shared" si="0"/>
        <v>0</v>
      </c>
    </row>
    <row r="53" spans="1:11" outlineLevel="1" x14ac:dyDescent="0.2">
      <c r="A53" s="9" t="s">
        <v>87</v>
      </c>
      <c r="B53" s="9" t="s">
        <v>88</v>
      </c>
      <c r="C53" s="9" t="s">
        <v>18</v>
      </c>
      <c r="D53" s="9" t="s">
        <v>42</v>
      </c>
      <c r="E53" s="9" t="s">
        <v>28</v>
      </c>
      <c r="F53" s="9" t="s">
        <v>43</v>
      </c>
      <c r="G53" s="9" t="s">
        <v>22</v>
      </c>
      <c r="H53" s="9" t="s">
        <v>23</v>
      </c>
      <c r="I53" s="10">
        <v>47076.7</v>
      </c>
      <c r="J53" s="10">
        <v>0</v>
      </c>
      <c r="K53" s="10">
        <f t="shared" si="0"/>
        <v>0</v>
      </c>
    </row>
    <row r="54" spans="1:11" x14ac:dyDescent="0.2">
      <c r="A54" s="11" t="s">
        <v>87</v>
      </c>
      <c r="B54" s="12"/>
      <c r="C54" s="12"/>
      <c r="D54" s="12"/>
      <c r="E54" s="12"/>
      <c r="F54" s="12"/>
      <c r="G54" s="12"/>
      <c r="H54" s="12"/>
      <c r="I54" s="13">
        <v>50000</v>
      </c>
      <c r="J54" s="13">
        <v>0</v>
      </c>
      <c r="K54" s="10">
        <f t="shared" si="0"/>
        <v>0</v>
      </c>
    </row>
    <row r="55" spans="1:11" outlineLevel="1" x14ac:dyDescent="0.2">
      <c r="A55" s="9" t="s">
        <v>91</v>
      </c>
      <c r="B55" s="9" t="s">
        <v>92</v>
      </c>
      <c r="C55" s="9" t="s">
        <v>18</v>
      </c>
      <c r="D55" s="9" t="s">
        <v>42</v>
      </c>
      <c r="E55" s="9" t="s">
        <v>28</v>
      </c>
      <c r="F55" s="9" t="s">
        <v>43</v>
      </c>
      <c r="G55" s="9" t="s">
        <v>59</v>
      </c>
      <c r="H55" s="9" t="s">
        <v>93</v>
      </c>
      <c r="I55" s="10">
        <v>300000</v>
      </c>
      <c r="J55" s="10">
        <v>0</v>
      </c>
      <c r="K55" s="10">
        <f t="shared" si="0"/>
        <v>0</v>
      </c>
    </row>
    <row r="56" spans="1:11" outlineLevel="1" x14ac:dyDescent="0.2">
      <c r="A56" s="9" t="s">
        <v>91</v>
      </c>
      <c r="B56" s="9" t="s">
        <v>92</v>
      </c>
      <c r="C56" s="9" t="s">
        <v>18</v>
      </c>
      <c r="D56" s="9" t="s">
        <v>42</v>
      </c>
      <c r="E56" s="9" t="s">
        <v>28</v>
      </c>
      <c r="F56" s="9" t="s">
        <v>43</v>
      </c>
      <c r="G56" s="9" t="s">
        <v>22</v>
      </c>
      <c r="H56" s="9" t="s">
        <v>93</v>
      </c>
      <c r="I56" s="10">
        <v>34000</v>
      </c>
      <c r="J56" s="10">
        <v>0</v>
      </c>
      <c r="K56" s="10">
        <f t="shared" si="0"/>
        <v>0</v>
      </c>
    </row>
    <row r="57" spans="1:11" x14ac:dyDescent="0.2">
      <c r="A57" s="11" t="s">
        <v>91</v>
      </c>
      <c r="B57" s="12"/>
      <c r="C57" s="12"/>
      <c r="D57" s="12"/>
      <c r="E57" s="12"/>
      <c r="F57" s="12"/>
      <c r="G57" s="12"/>
      <c r="H57" s="12"/>
      <c r="I57" s="13">
        <v>334000</v>
      </c>
      <c r="J57" s="13">
        <v>0</v>
      </c>
      <c r="K57" s="10">
        <f t="shared" si="0"/>
        <v>0</v>
      </c>
    </row>
    <row r="58" spans="1:11" outlineLevel="1" x14ac:dyDescent="0.2">
      <c r="A58" s="9" t="s">
        <v>94</v>
      </c>
      <c r="B58" s="9" t="s">
        <v>95</v>
      </c>
      <c r="C58" s="9" t="s">
        <v>96</v>
      </c>
      <c r="D58" s="9" t="s">
        <v>97</v>
      </c>
      <c r="E58" s="9" t="s">
        <v>28</v>
      </c>
      <c r="F58" s="9" t="s">
        <v>98</v>
      </c>
      <c r="G58" s="9" t="s">
        <v>22</v>
      </c>
      <c r="H58" s="9" t="s">
        <v>23</v>
      </c>
      <c r="I58" s="10">
        <v>400000</v>
      </c>
      <c r="J58" s="10">
        <v>268261</v>
      </c>
      <c r="K58" s="10">
        <f t="shared" si="0"/>
        <v>67.065249999999992</v>
      </c>
    </row>
    <row r="59" spans="1:11" x14ac:dyDescent="0.2">
      <c r="A59" s="11" t="s">
        <v>94</v>
      </c>
      <c r="B59" s="12"/>
      <c r="C59" s="12"/>
      <c r="D59" s="12"/>
      <c r="E59" s="12"/>
      <c r="F59" s="12"/>
      <c r="G59" s="12"/>
      <c r="H59" s="12"/>
      <c r="I59" s="13">
        <v>400000</v>
      </c>
      <c r="J59" s="13">
        <v>268261</v>
      </c>
      <c r="K59" s="10">
        <f t="shared" si="0"/>
        <v>67.065249999999992</v>
      </c>
    </row>
    <row r="60" spans="1:11" outlineLevel="1" x14ac:dyDescent="0.2">
      <c r="A60" s="9" t="s">
        <v>99</v>
      </c>
      <c r="B60" s="9" t="s">
        <v>100</v>
      </c>
      <c r="C60" s="9" t="s">
        <v>18</v>
      </c>
      <c r="D60" s="9" t="s">
        <v>42</v>
      </c>
      <c r="E60" s="9" t="s">
        <v>28</v>
      </c>
      <c r="F60" s="9" t="s">
        <v>43</v>
      </c>
      <c r="G60" s="9" t="s">
        <v>59</v>
      </c>
      <c r="H60" s="9" t="s">
        <v>101</v>
      </c>
      <c r="I60" s="10">
        <v>272600</v>
      </c>
      <c r="J60" s="10">
        <v>151276.79999999999</v>
      </c>
      <c r="K60" s="10">
        <f t="shared" si="0"/>
        <v>55.494057226705792</v>
      </c>
    </row>
    <row r="61" spans="1:11" outlineLevel="1" x14ac:dyDescent="0.2">
      <c r="A61" s="9" t="s">
        <v>99</v>
      </c>
      <c r="B61" s="9" t="s">
        <v>100</v>
      </c>
      <c r="C61" s="9" t="s">
        <v>18</v>
      </c>
      <c r="D61" s="9" t="s">
        <v>42</v>
      </c>
      <c r="E61" s="9" t="s">
        <v>28</v>
      </c>
      <c r="F61" s="9" t="s">
        <v>43</v>
      </c>
      <c r="G61" s="9" t="s">
        <v>22</v>
      </c>
      <c r="H61" s="9" t="s">
        <v>102</v>
      </c>
      <c r="I61" s="10">
        <v>2754</v>
      </c>
      <c r="J61" s="10">
        <v>2754</v>
      </c>
      <c r="K61" s="10">
        <f t="shared" si="0"/>
        <v>100</v>
      </c>
    </row>
    <row r="62" spans="1:11" outlineLevel="1" x14ac:dyDescent="0.2">
      <c r="A62" s="9" t="s">
        <v>99</v>
      </c>
      <c r="B62" s="9" t="s">
        <v>103</v>
      </c>
      <c r="C62" s="9" t="s">
        <v>18</v>
      </c>
      <c r="D62" s="9" t="s">
        <v>42</v>
      </c>
      <c r="E62" s="9" t="s">
        <v>28</v>
      </c>
      <c r="F62" s="9" t="s">
        <v>43</v>
      </c>
      <c r="G62" s="9" t="s">
        <v>83</v>
      </c>
      <c r="H62" s="9" t="s">
        <v>104</v>
      </c>
      <c r="I62" s="10">
        <v>105000</v>
      </c>
      <c r="J62" s="10">
        <v>54000</v>
      </c>
      <c r="K62" s="10">
        <f t="shared" si="0"/>
        <v>51.428571428571423</v>
      </c>
    </row>
    <row r="63" spans="1:11" outlineLevel="1" x14ac:dyDescent="0.2">
      <c r="A63" s="9" t="s">
        <v>99</v>
      </c>
      <c r="B63" s="9" t="s">
        <v>105</v>
      </c>
      <c r="C63" s="9" t="s">
        <v>18</v>
      </c>
      <c r="D63" s="9" t="s">
        <v>42</v>
      </c>
      <c r="E63" s="9" t="s">
        <v>28</v>
      </c>
      <c r="F63" s="9" t="s">
        <v>43</v>
      </c>
      <c r="G63" s="9" t="s">
        <v>22</v>
      </c>
      <c r="H63" s="9" t="s">
        <v>106</v>
      </c>
      <c r="I63" s="10">
        <v>1203051.03</v>
      </c>
      <c r="J63" s="10">
        <v>644000</v>
      </c>
      <c r="K63" s="10">
        <f t="shared" si="0"/>
        <v>53.530563869763689</v>
      </c>
    </row>
    <row r="64" spans="1:11" outlineLevel="1" x14ac:dyDescent="0.2">
      <c r="A64" s="9" t="s">
        <v>99</v>
      </c>
      <c r="B64" s="9" t="s">
        <v>105</v>
      </c>
      <c r="C64" s="9" t="s">
        <v>18</v>
      </c>
      <c r="D64" s="9" t="s">
        <v>19</v>
      </c>
      <c r="E64" s="9" t="s">
        <v>28</v>
      </c>
      <c r="F64" s="9" t="s">
        <v>21</v>
      </c>
      <c r="G64" s="9" t="s">
        <v>22</v>
      </c>
      <c r="H64" s="9" t="s">
        <v>106</v>
      </c>
      <c r="I64" s="10">
        <v>9316.1</v>
      </c>
      <c r="J64" s="10">
        <v>2794.83</v>
      </c>
      <c r="K64" s="10">
        <f t="shared" si="0"/>
        <v>30</v>
      </c>
    </row>
    <row r="65" spans="1:11" x14ac:dyDescent="0.2">
      <c r="A65" s="11" t="s">
        <v>99</v>
      </c>
      <c r="B65" s="12"/>
      <c r="C65" s="12"/>
      <c r="D65" s="12"/>
      <c r="E65" s="12"/>
      <c r="F65" s="12"/>
      <c r="G65" s="12"/>
      <c r="H65" s="12"/>
      <c r="I65" s="13">
        <v>1592721.13</v>
      </c>
      <c r="J65" s="13">
        <v>854825.63</v>
      </c>
      <c r="K65" s="10">
        <f t="shared" si="0"/>
        <v>53.670765955117325</v>
      </c>
    </row>
    <row r="66" spans="1:11" outlineLevel="1" x14ac:dyDescent="0.2">
      <c r="A66" s="9" t="s">
        <v>107</v>
      </c>
      <c r="B66" s="9" t="s">
        <v>108</v>
      </c>
      <c r="C66" s="9" t="s">
        <v>96</v>
      </c>
      <c r="D66" s="9" t="s">
        <v>97</v>
      </c>
      <c r="E66" s="9" t="s">
        <v>28</v>
      </c>
      <c r="F66" s="9" t="s">
        <v>98</v>
      </c>
      <c r="G66" s="9" t="s">
        <v>54</v>
      </c>
      <c r="H66" s="9" t="s">
        <v>109</v>
      </c>
      <c r="I66" s="10">
        <v>987206.1</v>
      </c>
      <c r="J66" s="10">
        <v>0</v>
      </c>
      <c r="K66" s="10">
        <f t="shared" si="0"/>
        <v>0</v>
      </c>
    </row>
    <row r="67" spans="1:11" outlineLevel="1" x14ac:dyDescent="0.2">
      <c r="A67" s="9" t="s">
        <v>107</v>
      </c>
      <c r="B67" s="9" t="s">
        <v>108</v>
      </c>
      <c r="C67" s="9" t="s">
        <v>96</v>
      </c>
      <c r="D67" s="9" t="s">
        <v>97</v>
      </c>
      <c r="E67" s="9" t="s">
        <v>28</v>
      </c>
      <c r="F67" s="9" t="s">
        <v>98</v>
      </c>
      <c r="G67" s="9" t="s">
        <v>59</v>
      </c>
      <c r="H67" s="9" t="s">
        <v>109</v>
      </c>
      <c r="I67" s="10">
        <v>423093.9</v>
      </c>
      <c r="J67" s="10">
        <v>0</v>
      </c>
      <c r="K67" s="10">
        <f t="shared" si="0"/>
        <v>0</v>
      </c>
    </row>
    <row r="68" spans="1:11" outlineLevel="1" x14ac:dyDescent="0.2">
      <c r="A68" s="9" t="s">
        <v>107</v>
      </c>
      <c r="B68" s="9" t="s">
        <v>108</v>
      </c>
      <c r="C68" s="9" t="s">
        <v>96</v>
      </c>
      <c r="D68" s="9" t="s">
        <v>97</v>
      </c>
      <c r="E68" s="9" t="s">
        <v>28</v>
      </c>
      <c r="F68" s="9" t="s">
        <v>98</v>
      </c>
      <c r="G68" s="9" t="s">
        <v>22</v>
      </c>
      <c r="H68" s="9" t="s">
        <v>109</v>
      </c>
      <c r="I68" s="10">
        <v>74227</v>
      </c>
      <c r="J68" s="10">
        <v>0</v>
      </c>
      <c r="K68" s="10">
        <f t="shared" si="0"/>
        <v>0</v>
      </c>
    </row>
    <row r="69" spans="1:11" x14ac:dyDescent="0.2">
      <c r="A69" s="11" t="s">
        <v>107</v>
      </c>
      <c r="B69" s="12"/>
      <c r="C69" s="12"/>
      <c r="D69" s="12"/>
      <c r="E69" s="12"/>
      <c r="F69" s="12"/>
      <c r="G69" s="12"/>
      <c r="H69" s="12"/>
      <c r="I69" s="13">
        <v>1484527</v>
      </c>
      <c r="J69" s="13">
        <v>0</v>
      </c>
      <c r="K69" s="10">
        <f t="shared" si="0"/>
        <v>0</v>
      </c>
    </row>
    <row r="70" spans="1:11" outlineLevel="1" x14ac:dyDescent="0.2">
      <c r="A70" s="9" t="s">
        <v>110</v>
      </c>
      <c r="B70" s="9" t="s">
        <v>111</v>
      </c>
      <c r="C70" s="9" t="s">
        <v>18</v>
      </c>
      <c r="D70" s="9" t="s">
        <v>42</v>
      </c>
      <c r="E70" s="9" t="s">
        <v>28</v>
      </c>
      <c r="F70" s="9" t="s">
        <v>43</v>
      </c>
      <c r="G70" s="9" t="s">
        <v>22</v>
      </c>
      <c r="H70" s="9" t="s">
        <v>23</v>
      </c>
      <c r="I70" s="10">
        <v>150000</v>
      </c>
      <c r="J70" s="10">
        <v>52281.42</v>
      </c>
      <c r="K70" s="10">
        <f t="shared" si="0"/>
        <v>34.854279999999996</v>
      </c>
    </row>
    <row r="71" spans="1:11" outlineLevel="1" x14ac:dyDescent="0.2">
      <c r="A71" s="9" t="s">
        <v>110</v>
      </c>
      <c r="B71" s="9" t="s">
        <v>111</v>
      </c>
      <c r="C71" s="9" t="s">
        <v>18</v>
      </c>
      <c r="D71" s="9" t="s">
        <v>19</v>
      </c>
      <c r="E71" s="9" t="s">
        <v>28</v>
      </c>
      <c r="F71" s="9" t="s">
        <v>21</v>
      </c>
      <c r="G71" s="9" t="s">
        <v>22</v>
      </c>
      <c r="H71" s="9" t="s">
        <v>23</v>
      </c>
      <c r="I71" s="10">
        <v>80000</v>
      </c>
      <c r="J71" s="10">
        <v>3792.93</v>
      </c>
      <c r="K71" s="10">
        <f t="shared" si="0"/>
        <v>4.7411624999999997</v>
      </c>
    </row>
    <row r="72" spans="1:11" outlineLevel="1" x14ac:dyDescent="0.2">
      <c r="A72" s="9" t="s">
        <v>110</v>
      </c>
      <c r="B72" s="9" t="s">
        <v>111</v>
      </c>
      <c r="C72" s="9" t="s">
        <v>18</v>
      </c>
      <c r="D72" s="9" t="s">
        <v>46</v>
      </c>
      <c r="E72" s="9" t="s">
        <v>28</v>
      </c>
      <c r="F72" s="9" t="s">
        <v>47</v>
      </c>
      <c r="G72" s="9" t="s">
        <v>22</v>
      </c>
      <c r="H72" s="9" t="s">
        <v>23</v>
      </c>
      <c r="I72" s="10">
        <v>150000</v>
      </c>
      <c r="J72" s="10">
        <v>54979</v>
      </c>
      <c r="K72" s="10">
        <f t="shared" si="0"/>
        <v>36.652666666666669</v>
      </c>
    </row>
    <row r="73" spans="1:11" outlineLevel="1" x14ac:dyDescent="0.2">
      <c r="A73" s="9" t="s">
        <v>110</v>
      </c>
      <c r="B73" s="9" t="s">
        <v>112</v>
      </c>
      <c r="C73" s="9" t="s">
        <v>18</v>
      </c>
      <c r="D73" s="9" t="s">
        <v>19</v>
      </c>
      <c r="E73" s="9" t="s">
        <v>28</v>
      </c>
      <c r="F73" s="9" t="s">
        <v>21</v>
      </c>
      <c r="G73" s="9" t="s">
        <v>22</v>
      </c>
      <c r="H73" s="9" t="s">
        <v>23</v>
      </c>
      <c r="I73" s="10">
        <v>120000</v>
      </c>
      <c r="J73" s="10">
        <v>94999.99</v>
      </c>
      <c r="K73" s="10">
        <f t="shared" si="0"/>
        <v>79.166658333333345</v>
      </c>
    </row>
    <row r="74" spans="1:11" outlineLevel="1" x14ac:dyDescent="0.2">
      <c r="A74" s="9" t="s">
        <v>110</v>
      </c>
      <c r="B74" s="9" t="s">
        <v>113</v>
      </c>
      <c r="C74" s="9" t="s">
        <v>18</v>
      </c>
      <c r="D74" s="9" t="s">
        <v>42</v>
      </c>
      <c r="E74" s="9" t="s">
        <v>28</v>
      </c>
      <c r="F74" s="9" t="s">
        <v>43</v>
      </c>
      <c r="G74" s="9" t="s">
        <v>22</v>
      </c>
      <c r="H74" s="9" t="s">
        <v>23</v>
      </c>
      <c r="I74" s="10">
        <v>320000</v>
      </c>
      <c r="J74" s="10">
        <v>129147.55</v>
      </c>
      <c r="K74" s="10">
        <f t="shared" si="0"/>
        <v>40.358609375</v>
      </c>
    </row>
    <row r="75" spans="1:11" x14ac:dyDescent="0.2">
      <c r="A75" s="11" t="s">
        <v>110</v>
      </c>
      <c r="B75" s="12"/>
      <c r="C75" s="12"/>
      <c r="D75" s="12"/>
      <c r="E75" s="12"/>
      <c r="F75" s="12"/>
      <c r="G75" s="12"/>
      <c r="H75" s="12"/>
      <c r="I75" s="13">
        <v>820000</v>
      </c>
      <c r="J75" s="13">
        <v>335200.89</v>
      </c>
      <c r="K75" s="10">
        <f t="shared" si="0"/>
        <v>40.878157317073175</v>
      </c>
    </row>
    <row r="76" spans="1:11" outlineLevel="1" x14ac:dyDescent="0.2">
      <c r="A76" s="9" t="s">
        <v>114</v>
      </c>
      <c r="B76" s="9" t="s">
        <v>115</v>
      </c>
      <c r="C76" s="9" t="s">
        <v>96</v>
      </c>
      <c r="D76" s="9" t="s">
        <v>97</v>
      </c>
      <c r="E76" s="9" t="s">
        <v>28</v>
      </c>
      <c r="F76" s="9" t="s">
        <v>98</v>
      </c>
      <c r="G76" s="9" t="s">
        <v>22</v>
      </c>
      <c r="H76" s="9" t="s">
        <v>23</v>
      </c>
      <c r="I76" s="10">
        <v>700000</v>
      </c>
      <c r="J76" s="10">
        <v>200000</v>
      </c>
      <c r="K76" s="10">
        <f t="shared" ref="K76:K105" si="1">J76/I76*100</f>
        <v>28.571428571428569</v>
      </c>
    </row>
    <row r="77" spans="1:11" x14ac:dyDescent="0.2">
      <c r="A77" s="11" t="s">
        <v>114</v>
      </c>
      <c r="B77" s="12"/>
      <c r="C77" s="12"/>
      <c r="D77" s="12"/>
      <c r="E77" s="12"/>
      <c r="F77" s="12"/>
      <c r="G77" s="12"/>
      <c r="H77" s="12"/>
      <c r="I77" s="13">
        <v>700000</v>
      </c>
      <c r="J77" s="13">
        <v>200000</v>
      </c>
      <c r="K77" s="10">
        <f t="shared" si="1"/>
        <v>28.571428571428569</v>
      </c>
    </row>
    <row r="78" spans="1:11" outlineLevel="1" x14ac:dyDescent="0.2">
      <c r="A78" s="9" t="s">
        <v>116</v>
      </c>
      <c r="B78" s="9" t="s">
        <v>117</v>
      </c>
      <c r="C78" s="9" t="s">
        <v>18</v>
      </c>
      <c r="D78" s="9" t="s">
        <v>42</v>
      </c>
      <c r="E78" s="9" t="s">
        <v>28</v>
      </c>
      <c r="F78" s="9" t="s">
        <v>43</v>
      </c>
      <c r="G78" s="9" t="s">
        <v>54</v>
      </c>
      <c r="H78" s="9" t="s">
        <v>118</v>
      </c>
      <c r="I78" s="10">
        <v>883457</v>
      </c>
      <c r="J78" s="10">
        <v>0</v>
      </c>
      <c r="K78" s="10">
        <f t="shared" si="1"/>
        <v>0</v>
      </c>
    </row>
    <row r="79" spans="1:11" outlineLevel="1" x14ac:dyDescent="0.2">
      <c r="A79" s="9" t="s">
        <v>116</v>
      </c>
      <c r="B79" s="9" t="s">
        <v>117</v>
      </c>
      <c r="C79" s="9" t="s">
        <v>18</v>
      </c>
      <c r="D79" s="9" t="s">
        <v>42</v>
      </c>
      <c r="E79" s="9" t="s">
        <v>28</v>
      </c>
      <c r="F79" s="9" t="s">
        <v>43</v>
      </c>
      <c r="G79" s="9" t="s">
        <v>59</v>
      </c>
      <c r="H79" s="9" t="s">
        <v>118</v>
      </c>
      <c r="I79" s="10">
        <v>378624</v>
      </c>
      <c r="J79" s="10">
        <v>0</v>
      </c>
      <c r="K79" s="10">
        <f t="shared" si="1"/>
        <v>0</v>
      </c>
    </row>
    <row r="80" spans="1:11" outlineLevel="1" x14ac:dyDescent="0.2">
      <c r="A80" s="9" t="s">
        <v>116</v>
      </c>
      <c r="B80" s="9" t="s">
        <v>117</v>
      </c>
      <c r="C80" s="9" t="s">
        <v>18</v>
      </c>
      <c r="D80" s="9" t="s">
        <v>42</v>
      </c>
      <c r="E80" s="9" t="s">
        <v>28</v>
      </c>
      <c r="F80" s="9" t="s">
        <v>43</v>
      </c>
      <c r="G80" s="9" t="s">
        <v>22</v>
      </c>
      <c r="H80" s="9" t="s">
        <v>118</v>
      </c>
      <c r="I80" s="10">
        <v>150000</v>
      </c>
      <c r="J80" s="10">
        <v>0</v>
      </c>
      <c r="K80" s="10">
        <f t="shared" si="1"/>
        <v>0</v>
      </c>
    </row>
    <row r="81" spans="1:11" outlineLevel="1" x14ac:dyDescent="0.2">
      <c r="A81" s="9" t="s">
        <v>116</v>
      </c>
      <c r="B81" s="9" t="s">
        <v>105</v>
      </c>
      <c r="C81" s="9" t="s">
        <v>18</v>
      </c>
      <c r="D81" s="9" t="s">
        <v>42</v>
      </c>
      <c r="E81" s="9" t="s">
        <v>28</v>
      </c>
      <c r="F81" s="9" t="s">
        <v>43</v>
      </c>
      <c r="G81" s="9" t="s">
        <v>22</v>
      </c>
      <c r="H81" s="9" t="s">
        <v>23</v>
      </c>
      <c r="I81" s="10">
        <v>1391610.2</v>
      </c>
      <c r="J81" s="10">
        <v>636088.25</v>
      </c>
      <c r="K81" s="10">
        <f t="shared" si="1"/>
        <v>45.708794747264719</v>
      </c>
    </row>
    <row r="82" spans="1:11" outlineLevel="1" x14ac:dyDescent="0.2">
      <c r="A82" s="9" t="s">
        <v>116</v>
      </c>
      <c r="B82" s="9" t="s">
        <v>105</v>
      </c>
      <c r="C82" s="9" t="s">
        <v>18</v>
      </c>
      <c r="D82" s="9" t="s">
        <v>19</v>
      </c>
      <c r="E82" s="9" t="s">
        <v>28</v>
      </c>
      <c r="F82" s="9" t="s">
        <v>21</v>
      </c>
      <c r="G82" s="9" t="s">
        <v>22</v>
      </c>
      <c r="H82" s="9" t="s">
        <v>23</v>
      </c>
      <c r="I82" s="10">
        <v>8389.7999999999993</v>
      </c>
      <c r="J82" s="10">
        <v>2516.94</v>
      </c>
      <c r="K82" s="10">
        <f t="shared" si="1"/>
        <v>30.000000000000004</v>
      </c>
    </row>
    <row r="83" spans="1:11" outlineLevel="1" x14ac:dyDescent="0.2">
      <c r="A83" s="9" t="s">
        <v>116</v>
      </c>
      <c r="B83" s="9" t="s">
        <v>105</v>
      </c>
      <c r="C83" s="9" t="s">
        <v>18</v>
      </c>
      <c r="D83" s="9" t="s">
        <v>46</v>
      </c>
      <c r="E83" s="9" t="s">
        <v>28</v>
      </c>
      <c r="F83" s="9" t="s">
        <v>47</v>
      </c>
      <c r="G83" s="9" t="s">
        <v>22</v>
      </c>
      <c r="H83" s="9" t="s">
        <v>23</v>
      </c>
      <c r="I83" s="10">
        <v>283900.5</v>
      </c>
      <c r="J83" s="10">
        <v>0</v>
      </c>
      <c r="K83" s="10">
        <f t="shared" si="1"/>
        <v>0</v>
      </c>
    </row>
    <row r="84" spans="1:11" outlineLevel="1" x14ac:dyDescent="0.2">
      <c r="A84" s="9" t="s">
        <v>116</v>
      </c>
      <c r="B84" s="9" t="s">
        <v>119</v>
      </c>
      <c r="C84" s="9" t="s">
        <v>18</v>
      </c>
      <c r="D84" s="9" t="s">
        <v>40</v>
      </c>
      <c r="E84" s="9" t="s">
        <v>28</v>
      </c>
      <c r="F84" s="9" t="s">
        <v>41</v>
      </c>
      <c r="G84" s="9" t="s">
        <v>22</v>
      </c>
      <c r="H84" s="9" t="s">
        <v>23</v>
      </c>
      <c r="I84" s="10">
        <v>2000000</v>
      </c>
      <c r="J84" s="10">
        <v>897776.87</v>
      </c>
      <c r="K84" s="10">
        <f t="shared" si="1"/>
        <v>44.8888435</v>
      </c>
    </row>
    <row r="85" spans="1:11" outlineLevel="1" x14ac:dyDescent="0.2">
      <c r="A85" s="9" t="s">
        <v>116</v>
      </c>
      <c r="B85" s="9" t="s">
        <v>119</v>
      </c>
      <c r="C85" s="9" t="s">
        <v>18</v>
      </c>
      <c r="D85" s="9" t="s">
        <v>42</v>
      </c>
      <c r="E85" s="9" t="s">
        <v>28</v>
      </c>
      <c r="F85" s="9" t="s">
        <v>43</v>
      </c>
      <c r="G85" s="9" t="s">
        <v>22</v>
      </c>
      <c r="H85" s="9" t="s">
        <v>23</v>
      </c>
      <c r="I85" s="10">
        <v>800000</v>
      </c>
      <c r="J85" s="10">
        <v>267483.5</v>
      </c>
      <c r="K85" s="10">
        <f t="shared" si="1"/>
        <v>33.435437499999999</v>
      </c>
    </row>
    <row r="86" spans="1:11" outlineLevel="1" x14ac:dyDescent="0.2">
      <c r="A86" s="9" t="s">
        <v>116</v>
      </c>
      <c r="B86" s="9" t="s">
        <v>119</v>
      </c>
      <c r="C86" s="9" t="s">
        <v>18</v>
      </c>
      <c r="D86" s="9" t="s">
        <v>46</v>
      </c>
      <c r="E86" s="9" t="s">
        <v>28</v>
      </c>
      <c r="F86" s="9" t="s">
        <v>47</v>
      </c>
      <c r="G86" s="9" t="s">
        <v>22</v>
      </c>
      <c r="H86" s="9" t="s">
        <v>23</v>
      </c>
      <c r="I86" s="10">
        <v>150000</v>
      </c>
      <c r="J86" s="10">
        <v>97715.42</v>
      </c>
      <c r="K86" s="10">
        <f t="shared" si="1"/>
        <v>65.143613333333334</v>
      </c>
    </row>
    <row r="87" spans="1:11" outlineLevel="1" x14ac:dyDescent="0.2">
      <c r="A87" s="9" t="s">
        <v>116</v>
      </c>
      <c r="B87" s="9" t="s">
        <v>120</v>
      </c>
      <c r="C87" s="9" t="s">
        <v>18</v>
      </c>
      <c r="D87" s="9" t="s">
        <v>42</v>
      </c>
      <c r="E87" s="9" t="s">
        <v>28</v>
      </c>
      <c r="F87" s="9" t="s">
        <v>43</v>
      </c>
      <c r="G87" s="9" t="s">
        <v>22</v>
      </c>
      <c r="H87" s="9" t="s">
        <v>23</v>
      </c>
      <c r="I87" s="10">
        <v>100000</v>
      </c>
      <c r="J87" s="10">
        <v>0</v>
      </c>
      <c r="K87" s="10">
        <f t="shared" si="1"/>
        <v>0</v>
      </c>
    </row>
    <row r="88" spans="1:11" outlineLevel="1" x14ac:dyDescent="0.2">
      <c r="A88" s="9" t="s">
        <v>116</v>
      </c>
      <c r="B88" s="9" t="s">
        <v>120</v>
      </c>
      <c r="C88" s="9" t="s">
        <v>18</v>
      </c>
      <c r="D88" s="9" t="s">
        <v>19</v>
      </c>
      <c r="E88" s="9" t="s">
        <v>28</v>
      </c>
      <c r="F88" s="9" t="s">
        <v>21</v>
      </c>
      <c r="G88" s="9" t="s">
        <v>22</v>
      </c>
      <c r="H88" s="9" t="s">
        <v>23</v>
      </c>
      <c r="I88" s="10">
        <v>40000</v>
      </c>
      <c r="J88" s="10">
        <v>9000</v>
      </c>
      <c r="K88" s="10">
        <f t="shared" si="1"/>
        <v>22.5</v>
      </c>
    </row>
    <row r="89" spans="1:11" outlineLevel="1" x14ac:dyDescent="0.2">
      <c r="A89" s="9" t="s">
        <v>116</v>
      </c>
      <c r="B89" s="9" t="s">
        <v>121</v>
      </c>
      <c r="C89" s="9" t="s">
        <v>18</v>
      </c>
      <c r="D89" s="9" t="s">
        <v>42</v>
      </c>
      <c r="E89" s="9" t="s">
        <v>28</v>
      </c>
      <c r="F89" s="9" t="s">
        <v>43</v>
      </c>
      <c r="G89" s="9" t="s">
        <v>22</v>
      </c>
      <c r="H89" s="9" t="s">
        <v>23</v>
      </c>
      <c r="I89" s="10">
        <v>2264200</v>
      </c>
      <c r="J89" s="10">
        <v>757675.79</v>
      </c>
      <c r="K89" s="10">
        <f t="shared" si="1"/>
        <v>33.463289020404559</v>
      </c>
    </row>
    <row r="90" spans="1:11" outlineLevel="1" x14ac:dyDescent="0.2">
      <c r="A90" s="9" t="s">
        <v>116</v>
      </c>
      <c r="B90" s="9" t="s">
        <v>121</v>
      </c>
      <c r="C90" s="9" t="s">
        <v>18</v>
      </c>
      <c r="D90" s="9" t="s">
        <v>19</v>
      </c>
      <c r="E90" s="9" t="s">
        <v>28</v>
      </c>
      <c r="F90" s="9" t="s">
        <v>21</v>
      </c>
      <c r="G90" s="9" t="s">
        <v>22</v>
      </c>
      <c r="H90" s="9" t="s">
        <v>23</v>
      </c>
      <c r="I90" s="10">
        <v>200000</v>
      </c>
      <c r="J90" s="10">
        <v>7304.44</v>
      </c>
      <c r="K90" s="10">
        <f t="shared" si="1"/>
        <v>3.6522199999999998</v>
      </c>
    </row>
    <row r="91" spans="1:11" outlineLevel="1" x14ac:dyDescent="0.2">
      <c r="A91" s="9" t="s">
        <v>116</v>
      </c>
      <c r="B91" s="9" t="s">
        <v>121</v>
      </c>
      <c r="C91" s="9" t="s">
        <v>18</v>
      </c>
      <c r="D91" s="9" t="s">
        <v>46</v>
      </c>
      <c r="E91" s="9" t="s">
        <v>28</v>
      </c>
      <c r="F91" s="9" t="s">
        <v>47</v>
      </c>
      <c r="G91" s="9" t="s">
        <v>22</v>
      </c>
      <c r="H91" s="9" t="s">
        <v>23</v>
      </c>
      <c r="I91" s="10">
        <v>40000</v>
      </c>
      <c r="J91" s="10">
        <v>12084</v>
      </c>
      <c r="K91" s="10">
        <f t="shared" si="1"/>
        <v>30.209999999999997</v>
      </c>
    </row>
    <row r="92" spans="1:11" outlineLevel="1" x14ac:dyDescent="0.2">
      <c r="A92" s="9" t="s">
        <v>116</v>
      </c>
      <c r="B92" s="9" t="s">
        <v>122</v>
      </c>
      <c r="C92" s="9" t="s">
        <v>26</v>
      </c>
      <c r="D92" s="9" t="s">
        <v>27</v>
      </c>
      <c r="E92" s="9" t="s">
        <v>28</v>
      </c>
      <c r="F92" s="9" t="s">
        <v>53</v>
      </c>
      <c r="G92" s="9" t="s">
        <v>22</v>
      </c>
      <c r="H92" s="9" t="s">
        <v>23</v>
      </c>
      <c r="I92" s="10">
        <v>170000</v>
      </c>
      <c r="J92" s="10">
        <v>78041.83</v>
      </c>
      <c r="K92" s="10">
        <f t="shared" si="1"/>
        <v>45.906958823529415</v>
      </c>
    </row>
    <row r="93" spans="1:11" outlineLevel="1" x14ac:dyDescent="0.2">
      <c r="A93" s="9" t="s">
        <v>116</v>
      </c>
      <c r="B93" s="9" t="s">
        <v>122</v>
      </c>
      <c r="C93" s="9" t="s">
        <v>33</v>
      </c>
      <c r="D93" s="9" t="s">
        <v>34</v>
      </c>
      <c r="E93" s="9" t="s">
        <v>28</v>
      </c>
      <c r="F93" s="9" t="s">
        <v>35</v>
      </c>
      <c r="G93" s="9" t="s">
        <v>22</v>
      </c>
      <c r="H93" s="9" t="s">
        <v>23</v>
      </c>
      <c r="I93" s="10">
        <v>52500</v>
      </c>
      <c r="J93" s="10">
        <v>22964.47</v>
      </c>
      <c r="K93" s="10">
        <f t="shared" si="1"/>
        <v>43.741847619047618</v>
      </c>
    </row>
    <row r="94" spans="1:11" outlineLevel="1" x14ac:dyDescent="0.2">
      <c r="A94" s="9" t="s">
        <v>116</v>
      </c>
      <c r="B94" s="9" t="s">
        <v>123</v>
      </c>
      <c r="C94" s="9" t="s">
        <v>26</v>
      </c>
      <c r="D94" s="9" t="s">
        <v>27</v>
      </c>
      <c r="E94" s="9" t="s">
        <v>28</v>
      </c>
      <c r="F94" s="9" t="s">
        <v>53</v>
      </c>
      <c r="G94" s="9" t="s">
        <v>22</v>
      </c>
      <c r="H94" s="9" t="s">
        <v>23</v>
      </c>
      <c r="I94" s="10">
        <v>243000</v>
      </c>
      <c r="J94" s="10">
        <v>0</v>
      </c>
      <c r="K94" s="10">
        <f t="shared" si="1"/>
        <v>0</v>
      </c>
    </row>
    <row r="95" spans="1:11" outlineLevel="1" x14ac:dyDescent="0.2">
      <c r="A95" s="9" t="s">
        <v>116</v>
      </c>
      <c r="B95" s="9" t="s">
        <v>123</v>
      </c>
      <c r="C95" s="9" t="s">
        <v>33</v>
      </c>
      <c r="D95" s="9" t="s">
        <v>34</v>
      </c>
      <c r="E95" s="9" t="s">
        <v>28</v>
      </c>
      <c r="F95" s="9" t="s">
        <v>35</v>
      </c>
      <c r="G95" s="9" t="s">
        <v>22</v>
      </c>
      <c r="H95" s="9" t="s">
        <v>23</v>
      </c>
      <c r="I95" s="10">
        <v>73500</v>
      </c>
      <c r="J95" s="10">
        <v>0</v>
      </c>
      <c r="K95" s="10">
        <f t="shared" si="1"/>
        <v>0</v>
      </c>
    </row>
    <row r="96" spans="1:11" x14ac:dyDescent="0.2">
      <c r="A96" s="11" t="s">
        <v>116</v>
      </c>
      <c r="B96" s="12"/>
      <c r="C96" s="12"/>
      <c r="D96" s="12"/>
      <c r="E96" s="12"/>
      <c r="F96" s="12"/>
      <c r="G96" s="12"/>
      <c r="H96" s="12"/>
      <c r="I96" s="13">
        <v>9229181.5</v>
      </c>
      <c r="J96" s="13">
        <v>2788651.51</v>
      </c>
      <c r="K96" s="10">
        <f t="shared" si="1"/>
        <v>30.215588565464881</v>
      </c>
    </row>
    <row r="97" spans="1:11" outlineLevel="1" x14ac:dyDescent="0.2">
      <c r="A97" s="9" t="s">
        <v>124</v>
      </c>
      <c r="B97" s="9" t="s">
        <v>125</v>
      </c>
      <c r="C97" s="9" t="s">
        <v>26</v>
      </c>
      <c r="D97" s="9" t="s">
        <v>27</v>
      </c>
      <c r="E97" s="9" t="s">
        <v>28</v>
      </c>
      <c r="F97" s="9" t="s">
        <v>53</v>
      </c>
      <c r="G97" s="9" t="s">
        <v>83</v>
      </c>
      <c r="H97" s="9" t="s">
        <v>126</v>
      </c>
      <c r="I97" s="10">
        <v>3737000</v>
      </c>
      <c r="J97" s="10">
        <v>1282997.8</v>
      </c>
      <c r="K97" s="10">
        <f t="shared" si="1"/>
        <v>34.332293283382391</v>
      </c>
    </row>
    <row r="98" spans="1:11" outlineLevel="1" x14ac:dyDescent="0.2">
      <c r="A98" s="9" t="s">
        <v>124</v>
      </c>
      <c r="B98" s="9" t="s">
        <v>125</v>
      </c>
      <c r="C98" s="9" t="s">
        <v>33</v>
      </c>
      <c r="D98" s="9" t="s">
        <v>34</v>
      </c>
      <c r="E98" s="9" t="s">
        <v>28</v>
      </c>
      <c r="F98" s="9" t="s">
        <v>35</v>
      </c>
      <c r="G98" s="9" t="s">
        <v>83</v>
      </c>
      <c r="H98" s="9" t="s">
        <v>126</v>
      </c>
      <c r="I98" s="10">
        <v>1128600</v>
      </c>
      <c r="J98" s="10">
        <v>329231.53000000003</v>
      </c>
      <c r="K98" s="10">
        <f t="shared" si="1"/>
        <v>29.171675527201845</v>
      </c>
    </row>
    <row r="99" spans="1:11" outlineLevel="1" x14ac:dyDescent="0.2">
      <c r="A99" s="9" t="s">
        <v>124</v>
      </c>
      <c r="B99" s="9" t="s">
        <v>125</v>
      </c>
      <c r="C99" s="9" t="s">
        <v>18</v>
      </c>
      <c r="D99" s="9" t="s">
        <v>19</v>
      </c>
      <c r="E99" s="9" t="s">
        <v>28</v>
      </c>
      <c r="F99" s="9" t="s">
        <v>21</v>
      </c>
      <c r="G99" s="9" t="s">
        <v>83</v>
      </c>
      <c r="H99" s="9" t="s">
        <v>126</v>
      </c>
      <c r="I99" s="10">
        <v>76600</v>
      </c>
      <c r="J99" s="10">
        <v>54100</v>
      </c>
      <c r="K99" s="10">
        <f t="shared" si="1"/>
        <v>70.626631853785909</v>
      </c>
    </row>
    <row r="100" spans="1:11" x14ac:dyDescent="0.2">
      <c r="A100" s="11" t="s">
        <v>124</v>
      </c>
      <c r="B100" s="12"/>
      <c r="C100" s="12"/>
      <c r="D100" s="12"/>
      <c r="E100" s="12"/>
      <c r="F100" s="12"/>
      <c r="G100" s="12"/>
      <c r="H100" s="12"/>
      <c r="I100" s="13">
        <v>4942200</v>
      </c>
      <c r="J100" s="13">
        <v>1666329.33</v>
      </c>
      <c r="K100" s="10">
        <f t="shared" si="1"/>
        <v>33.716347578001695</v>
      </c>
    </row>
    <row r="101" spans="1:11" outlineLevel="1" x14ac:dyDescent="0.2">
      <c r="A101" s="9" t="s">
        <v>127</v>
      </c>
      <c r="B101" s="9" t="s">
        <v>128</v>
      </c>
      <c r="C101" s="9" t="s">
        <v>129</v>
      </c>
      <c r="D101" s="9" t="s">
        <v>130</v>
      </c>
      <c r="E101" s="9" t="s">
        <v>28</v>
      </c>
      <c r="F101" s="9" t="s">
        <v>131</v>
      </c>
      <c r="G101" s="9" t="s">
        <v>22</v>
      </c>
      <c r="H101" s="9" t="s">
        <v>23</v>
      </c>
      <c r="I101" s="10">
        <v>198000</v>
      </c>
      <c r="J101" s="10">
        <v>83701.350000000006</v>
      </c>
      <c r="K101" s="10">
        <f t="shared" si="1"/>
        <v>42.273409090909091</v>
      </c>
    </row>
    <row r="102" spans="1:11" x14ac:dyDescent="0.2">
      <c r="A102" s="11" t="s">
        <v>127</v>
      </c>
      <c r="B102" s="12"/>
      <c r="C102" s="12"/>
      <c r="D102" s="12"/>
      <c r="E102" s="12"/>
      <c r="F102" s="12"/>
      <c r="G102" s="12"/>
      <c r="H102" s="12"/>
      <c r="I102" s="13">
        <v>198000</v>
      </c>
      <c r="J102" s="13">
        <v>83701.350000000006</v>
      </c>
      <c r="K102" s="10">
        <f t="shared" si="1"/>
        <v>42.273409090909091</v>
      </c>
    </row>
    <row r="103" spans="1:11" outlineLevel="1" x14ac:dyDescent="0.2">
      <c r="A103" s="9" t="s">
        <v>132</v>
      </c>
      <c r="B103" s="9" t="s">
        <v>77</v>
      </c>
      <c r="C103" s="9" t="s">
        <v>133</v>
      </c>
      <c r="D103" s="9" t="s">
        <v>134</v>
      </c>
      <c r="E103" s="9" t="s">
        <v>28</v>
      </c>
      <c r="F103" s="9" t="s">
        <v>135</v>
      </c>
      <c r="G103" s="9" t="s">
        <v>22</v>
      </c>
      <c r="H103" s="9" t="s">
        <v>23</v>
      </c>
      <c r="I103" s="10">
        <v>52700</v>
      </c>
      <c r="J103" s="10">
        <v>52700</v>
      </c>
      <c r="K103" s="10">
        <f t="shared" si="1"/>
        <v>100</v>
      </c>
    </row>
    <row r="104" spans="1:11" x14ac:dyDescent="0.2">
      <c r="A104" s="11" t="s">
        <v>132</v>
      </c>
      <c r="B104" s="12"/>
      <c r="C104" s="12"/>
      <c r="D104" s="12"/>
      <c r="E104" s="12"/>
      <c r="F104" s="12"/>
      <c r="G104" s="12"/>
      <c r="H104" s="12"/>
      <c r="I104" s="13">
        <v>52700</v>
      </c>
      <c r="J104" s="13">
        <v>52700</v>
      </c>
      <c r="K104" s="10">
        <f t="shared" si="1"/>
        <v>100</v>
      </c>
    </row>
    <row r="105" spans="1:11" x14ac:dyDescent="0.2">
      <c r="A105" s="14" t="s">
        <v>136</v>
      </c>
      <c r="B105" s="15"/>
      <c r="C105" s="15"/>
      <c r="D105" s="15"/>
      <c r="E105" s="15"/>
      <c r="F105" s="15"/>
      <c r="G105" s="15"/>
      <c r="H105" s="15"/>
      <c r="I105" s="16">
        <v>34890480.590000004</v>
      </c>
      <c r="J105" s="16">
        <v>13826105.939999999</v>
      </c>
      <c r="K105" s="10">
        <f t="shared" si="1"/>
        <v>39.627158199599904</v>
      </c>
    </row>
  </sheetData>
  <mergeCells count="5">
    <mergeCell ref="A1:F1"/>
    <mergeCell ref="A5:H5"/>
    <mergeCell ref="A6:G6"/>
    <mergeCell ref="A7:G7"/>
    <mergeCell ref="A8:G8"/>
  </mergeCells>
  <pageMargins left="0.74803149606299213" right="0.74803149606299213" top="0.98425196850393704" bottom="0.98425196850393704" header="0.51181102362204722" footer="0.51181102362204722"/>
  <pageSetup paperSize="9" scale="63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Мурзаева</dc:creator>
  <dc:description>POI HSSF rep:2.45.0.186</dc:description>
  <cp:lastModifiedBy>Пользователь</cp:lastModifiedBy>
  <cp:lastPrinted>2018-07-03T07:57:40Z</cp:lastPrinted>
  <dcterms:created xsi:type="dcterms:W3CDTF">2018-07-03T07:57:52Z</dcterms:created>
  <dcterms:modified xsi:type="dcterms:W3CDTF">2018-07-16T12:10:16Z</dcterms:modified>
</cp:coreProperties>
</file>