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40" windowWidth="20730" windowHeight="10680"/>
  </bookViews>
  <sheets>
    <sheet name="Документ" sheetId="2" r:id="rId1"/>
  </sheets>
  <definedNames>
    <definedName name="_xlnm.Print_Titles" localSheetId="0">Документ!$6:$6</definedName>
  </definedNames>
  <calcPr calcId="145621"/>
</workbook>
</file>

<file path=xl/calcChain.xml><?xml version="1.0" encoding="utf-8"?>
<calcChain xmlns="http://schemas.openxmlformats.org/spreadsheetml/2006/main">
  <c r="G84" i="2" l="1"/>
  <c r="F84" i="2"/>
  <c r="E84" i="2"/>
  <c r="D84" i="2"/>
  <c r="G83" i="2"/>
  <c r="F83" i="2"/>
  <c r="E83" i="2"/>
  <c r="D83" i="2"/>
</calcChain>
</file>

<file path=xl/sharedStrings.xml><?xml version="1.0" encoding="utf-8"?>
<sst xmlns="http://schemas.openxmlformats.org/spreadsheetml/2006/main" count="187" uniqueCount="109">
  <si>
    <t>Единица измерения: руб.</t>
  </si>
  <si>
    <t>Код администратора БК доходов</t>
  </si>
  <si>
    <t>Код БК доходов (с учетом группировки)</t>
  </si>
  <si>
    <t>Код доп.классификации</t>
  </si>
  <si>
    <t>План (доходы)</t>
  </si>
  <si>
    <t>Поступление на счет бюджета</t>
  </si>
  <si>
    <t>Списание со счета бюджета</t>
  </si>
  <si>
    <t>Остаток на счете бюджета</t>
  </si>
  <si>
    <t>Текущий год</t>
  </si>
  <si>
    <t>1</t>
  </si>
  <si>
    <t>2</t>
  </si>
  <si>
    <t>3</t>
  </si>
  <si>
    <t>4</t>
  </si>
  <si>
    <t>5</t>
  </si>
  <si>
    <t>6</t>
  </si>
  <si>
    <t>7</t>
  </si>
  <si>
    <t>100</t>
  </si>
  <si>
    <t>10000000000000000000</t>
  </si>
  <si>
    <t>10010000000000000000</t>
  </si>
  <si>
    <t>10010300000000000000</t>
  </si>
  <si>
    <t>10010302231010000110</t>
  </si>
  <si>
    <t>10010302241010000110</t>
  </si>
  <si>
    <t>10010302251010000110</t>
  </si>
  <si>
    <t>10010302261010000110</t>
  </si>
  <si>
    <t>182</t>
  </si>
  <si>
    <t>18200000000000000000</t>
  </si>
  <si>
    <t>18210000000000000000</t>
  </si>
  <si>
    <t>18210100000000000000</t>
  </si>
  <si>
    <t>18210102010010000110</t>
  </si>
  <si>
    <t>18210102010011000110</t>
  </si>
  <si>
    <t>18210102010012100110</t>
  </si>
  <si>
    <t>18210102010013000110</t>
  </si>
  <si>
    <t>18210102020010000110</t>
  </si>
  <si>
    <t>18210102020011000110</t>
  </si>
  <si>
    <t>18210102020012100110</t>
  </si>
  <si>
    <t>18210102020013000110</t>
  </si>
  <si>
    <t>18210102030010000110</t>
  </si>
  <si>
    <t>18210102030011000110</t>
  </si>
  <si>
    <t>18210102030012100110</t>
  </si>
  <si>
    <t>18210500000000000000</t>
  </si>
  <si>
    <t>18210503010010000110</t>
  </si>
  <si>
    <t>18210503010011000110</t>
  </si>
  <si>
    <t>18210503010012100110</t>
  </si>
  <si>
    <t>18210600000000000000</t>
  </si>
  <si>
    <t>18210601030130000110</t>
  </si>
  <si>
    <t>18210601030131000110</t>
  </si>
  <si>
    <t>18210601030132100110</t>
  </si>
  <si>
    <t>18210606033130000110</t>
  </si>
  <si>
    <t>18210606033131000110</t>
  </si>
  <si>
    <t>18210606043130000110</t>
  </si>
  <si>
    <t>18210606043131000110</t>
  </si>
  <si>
    <t>18210606043132100110</t>
  </si>
  <si>
    <t>925</t>
  </si>
  <si>
    <t>92500000000000000000</t>
  </si>
  <si>
    <t>92510000000000000000</t>
  </si>
  <si>
    <t>92511100000000000000</t>
  </si>
  <si>
    <t>92511105013130000120</t>
  </si>
  <si>
    <t>92511109045130000120</t>
  </si>
  <si>
    <t>92511300000000000000</t>
  </si>
  <si>
    <t>92511301995130000130</t>
  </si>
  <si>
    <t>92511302995130000130</t>
  </si>
  <si>
    <t>92511400000000000000</t>
  </si>
  <si>
    <t>92511406013130000430</t>
  </si>
  <si>
    <t>92511700000000000000</t>
  </si>
  <si>
    <t>92511701050130000180</t>
  </si>
  <si>
    <t>92511705050130000180</t>
  </si>
  <si>
    <t>92520000000000000000</t>
  </si>
  <si>
    <t>92520200000000000000</t>
  </si>
  <si>
    <t>92520225555130000150</t>
  </si>
  <si>
    <t>21-55550-00000-00000</t>
  </si>
  <si>
    <t>92520229999130000150</t>
  </si>
  <si>
    <t>7222000.21</t>
  </si>
  <si>
    <t>7230000.21</t>
  </si>
  <si>
    <t>7241000.21</t>
  </si>
  <si>
    <t>92520230024130000150</t>
  </si>
  <si>
    <t>7315001.21</t>
  </si>
  <si>
    <t>92520235118130000150</t>
  </si>
  <si>
    <t>21-51180-00000-00000</t>
  </si>
  <si>
    <t>92520235930130000150</t>
  </si>
  <si>
    <t>21-59000-00000-00300</t>
  </si>
  <si>
    <t>92520240014130000150</t>
  </si>
  <si>
    <t>02.П01.17</t>
  </si>
  <si>
    <t>02.П03.00</t>
  </si>
  <si>
    <t>92520249999130000150</t>
  </si>
  <si>
    <t>00.000.00</t>
  </si>
  <si>
    <t>92520400000000000000</t>
  </si>
  <si>
    <t>92520405020130000150</t>
  </si>
  <si>
    <t>92520700000000000000</t>
  </si>
  <si>
    <t>92520705020130000150</t>
  </si>
  <si>
    <t>992</t>
  </si>
  <si>
    <t>99200000000000000000</t>
  </si>
  <si>
    <t>99210000000000000000</t>
  </si>
  <si>
    <t>99211700000000000000</t>
  </si>
  <si>
    <t>99211701050130000180</t>
  </si>
  <si>
    <t>99220000000000000000</t>
  </si>
  <si>
    <t>99220200000000000000</t>
  </si>
  <si>
    <t>99220216001130000150</t>
  </si>
  <si>
    <t>02.000.00</t>
  </si>
  <si>
    <t>7311000.21</t>
  </si>
  <si>
    <t>99220800000000000000</t>
  </si>
  <si>
    <t>99220805000130000150</t>
  </si>
  <si>
    <t>Итого:</t>
  </si>
  <si>
    <t>Начальник финансового управления</t>
  </si>
  <si>
    <t xml:space="preserve"> </t>
  </si>
  <si>
    <t>Собственные доходы</t>
  </si>
  <si>
    <t>Безвозмездные поступления</t>
  </si>
  <si>
    <t>администрации МР "Усть-Вымский"                             А.И.Горчакова</t>
  </si>
  <si>
    <t>Исполнитель                                                               Н.Л.Шустова</t>
  </si>
  <si>
    <t xml:space="preserve">                                                                    Исполнение по доходам бюджета ГП "Жешарт" на 01.04.2021г.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</si>
</sst>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24"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</borders>
  <cellStyleXfs count="37">
    <xf numFmtId="0" fontId="0" fillId="0" borderId="0"/>
    <xf numFmtId="0" fontId="2" fillId="0" borderId="3">
      <alignment horizontal="right" vertical="top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6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4" fillId="2" borderId="11">
      <alignment horizontal="center" vertical="top" shrinkToFit="1"/>
    </xf>
    <xf numFmtId="49" fontId="4" fillId="2" borderId="12">
      <alignment horizontal="center" vertical="top" wrapText="1" shrinkToFit="1"/>
    </xf>
    <xf numFmtId="4" fontId="4" fillId="2" borderId="12">
      <alignment horizontal="right" vertical="top" wrapText="1" shrinkToFit="1"/>
    </xf>
    <xf numFmtId="4" fontId="4" fillId="2" borderId="13">
      <alignment horizontal="right" vertical="top" shrinkToFit="1"/>
    </xf>
    <xf numFmtId="49" fontId="3" fillId="3" borderId="14">
      <alignment horizontal="center" vertical="top" shrinkToFit="1"/>
    </xf>
    <xf numFmtId="49" fontId="3" fillId="3" borderId="15">
      <alignment horizontal="center" vertical="top" shrinkToFit="1"/>
    </xf>
    <xf numFmtId="4" fontId="3" fillId="3" borderId="15">
      <alignment horizontal="right" vertical="top" shrinkToFit="1"/>
    </xf>
    <xf numFmtId="4" fontId="3" fillId="3" borderId="16">
      <alignment horizontal="right" vertical="top" shrinkToFit="1"/>
    </xf>
    <xf numFmtId="49" fontId="3" fillId="4" borderId="17">
      <alignment horizontal="center" vertical="top" shrinkToFit="1"/>
    </xf>
    <xf numFmtId="49" fontId="3" fillId="4" borderId="18">
      <alignment horizontal="center" vertical="top" shrinkToFit="1"/>
    </xf>
    <xf numFmtId="4" fontId="3" fillId="4" borderId="18">
      <alignment horizontal="right" vertical="top" shrinkToFit="1"/>
    </xf>
    <xf numFmtId="4" fontId="3" fillId="4" borderId="19">
      <alignment horizontal="right" vertical="top" shrinkToFit="1"/>
    </xf>
    <xf numFmtId="49" fontId="5" fillId="0" borderId="17">
      <alignment horizontal="center" vertical="top" shrinkToFit="1"/>
    </xf>
    <xf numFmtId="49" fontId="2" fillId="0" borderId="18">
      <alignment horizontal="center" vertical="top" shrinkToFit="1"/>
    </xf>
    <xf numFmtId="4" fontId="2" fillId="0" borderId="18">
      <alignment horizontal="right" vertical="top" shrinkToFit="1"/>
    </xf>
    <xf numFmtId="4" fontId="6" fillId="0" borderId="19">
      <alignment horizontal="right" vertical="top" shrinkToFit="1"/>
    </xf>
    <xf numFmtId="0" fontId="4" fillId="5" borderId="20"/>
    <xf numFmtId="0" fontId="4" fillId="5" borderId="21"/>
    <xf numFmtId="4" fontId="4" fillId="5" borderId="21">
      <alignment horizontal="right" shrinkToFit="1"/>
    </xf>
    <xf numFmtId="4" fontId="4" fillId="5" borderId="22">
      <alignment horizontal="right" shrinkToFit="1"/>
    </xf>
    <xf numFmtId="0" fontId="2" fillId="0" borderId="23"/>
    <xf numFmtId="0" fontId="2" fillId="0" borderId="3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3"/>
    <xf numFmtId="0" fontId="2" fillId="0" borderId="3"/>
    <xf numFmtId="0" fontId="1" fillId="0" borderId="3">
      <alignment horizontal="center" vertical="top" wrapText="1"/>
    </xf>
  </cellStyleXfs>
  <cellXfs count="42">
    <xf numFmtId="0" fontId="0" fillId="0" borderId="0" xfId="0"/>
    <xf numFmtId="0" fontId="0" fillId="0" borderId="0" xfId="0" applyProtection="1">
      <protection locked="0"/>
    </xf>
    <xf numFmtId="49" fontId="3" fillId="0" borderId="5" xfId="3" applyNumberFormat="1" applyProtection="1">
      <alignment horizontal="center" vertical="center" wrapText="1"/>
    </xf>
    <xf numFmtId="49" fontId="3" fillId="0" borderId="7" xfId="5" applyNumberFormat="1" applyProtection="1">
      <alignment horizontal="center" vertical="center" wrapText="1"/>
    </xf>
    <xf numFmtId="49" fontId="3" fillId="0" borderId="8" xfId="6" applyNumberFormat="1" applyProtection="1">
      <alignment horizontal="center" vertical="center" wrapText="1"/>
    </xf>
    <xf numFmtId="49" fontId="3" fillId="0" borderId="9" xfId="7" applyNumberFormat="1" applyProtection="1">
      <alignment horizontal="center" vertical="center" wrapText="1"/>
    </xf>
    <xf numFmtId="49" fontId="3" fillId="0" borderId="10" xfId="8" applyNumberFormat="1" applyProtection="1">
      <alignment horizontal="center" vertical="center" wrapText="1"/>
    </xf>
    <xf numFmtId="49" fontId="4" fillId="2" borderId="11" xfId="9" applyNumberFormat="1" applyProtection="1">
      <alignment horizontal="center" vertical="top" shrinkToFit="1"/>
    </xf>
    <xf numFmtId="49" fontId="4" fillId="2" borderId="12" xfId="10" applyNumberFormat="1" applyProtection="1">
      <alignment horizontal="center" vertical="top" wrapText="1" shrinkToFit="1"/>
    </xf>
    <xf numFmtId="4" fontId="4" fillId="2" borderId="12" xfId="11" applyNumberFormat="1" applyProtection="1">
      <alignment horizontal="right" vertical="top" wrapText="1" shrinkToFit="1"/>
    </xf>
    <xf numFmtId="4" fontId="4" fillId="2" borderId="13" xfId="12" applyNumberFormat="1" applyProtection="1">
      <alignment horizontal="right" vertical="top" shrinkToFit="1"/>
    </xf>
    <xf numFmtId="49" fontId="3" fillId="3" borderId="14" xfId="13" applyNumberFormat="1" applyProtection="1">
      <alignment horizontal="center" vertical="top" shrinkToFit="1"/>
    </xf>
    <xf numFmtId="49" fontId="3" fillId="3" borderId="15" xfId="14" applyNumberFormat="1" applyProtection="1">
      <alignment horizontal="center" vertical="top" shrinkToFit="1"/>
    </xf>
    <xf numFmtId="4" fontId="3" fillId="3" borderId="15" xfId="15" applyNumberFormat="1" applyProtection="1">
      <alignment horizontal="right" vertical="top" shrinkToFit="1"/>
    </xf>
    <xf numFmtId="4" fontId="3" fillId="3" borderId="16" xfId="16" applyNumberFormat="1" applyProtection="1">
      <alignment horizontal="right" vertical="top" shrinkToFit="1"/>
    </xf>
    <xf numFmtId="49" fontId="3" fillId="4" borderId="17" xfId="17" applyNumberFormat="1" applyProtection="1">
      <alignment horizontal="center" vertical="top" shrinkToFit="1"/>
    </xf>
    <xf numFmtId="49" fontId="3" fillId="4" borderId="18" xfId="18" applyNumberFormat="1" applyProtection="1">
      <alignment horizontal="center" vertical="top" shrinkToFit="1"/>
    </xf>
    <xf numFmtId="4" fontId="3" fillId="4" borderId="18" xfId="19" applyNumberFormat="1" applyProtection="1">
      <alignment horizontal="right" vertical="top" shrinkToFit="1"/>
    </xf>
    <xf numFmtId="4" fontId="3" fillId="4" borderId="19" xfId="20" applyNumberFormat="1" applyProtection="1">
      <alignment horizontal="right" vertical="top" shrinkToFit="1"/>
    </xf>
    <xf numFmtId="49" fontId="5" fillId="0" borderId="17" xfId="21" applyNumberFormat="1" applyProtection="1">
      <alignment horizontal="center" vertical="top" shrinkToFit="1"/>
    </xf>
    <xf numFmtId="49" fontId="2" fillId="0" borderId="18" xfId="22" applyNumberFormat="1" applyProtection="1">
      <alignment horizontal="center" vertical="top" shrinkToFit="1"/>
    </xf>
    <xf numFmtId="4" fontId="2" fillId="0" borderId="18" xfId="23" applyNumberFormat="1" applyProtection="1">
      <alignment horizontal="right" vertical="top" shrinkToFit="1"/>
    </xf>
    <xf numFmtId="4" fontId="6" fillId="0" borderId="19" xfId="24" applyNumberFormat="1" applyProtection="1">
      <alignment horizontal="right" vertical="top" shrinkToFit="1"/>
    </xf>
    <xf numFmtId="0" fontId="4" fillId="5" borderId="20" xfId="25" applyNumberFormat="1" applyProtection="1"/>
    <xf numFmtId="0" fontId="4" fillId="5" borderId="21" xfId="26" applyNumberFormat="1" applyProtection="1"/>
    <xf numFmtId="4" fontId="4" fillId="5" borderId="21" xfId="27" applyNumberFormat="1" applyProtection="1">
      <alignment horizontal="right" shrinkToFit="1"/>
    </xf>
    <xf numFmtId="4" fontId="4" fillId="5" borderId="22" xfId="28" applyNumberFormat="1" applyProtection="1">
      <alignment horizontal="right" shrinkToFit="1"/>
    </xf>
    <xf numFmtId="0" fontId="2" fillId="0" borderId="23" xfId="29" applyNumberFormat="1" applyProtection="1"/>
    <xf numFmtId="0" fontId="2" fillId="0" borderId="3" xfId="1" applyNumberFormat="1" applyProtection="1">
      <alignment horizontal="right" vertical="top" wrapText="1"/>
    </xf>
    <xf numFmtId="0" fontId="2" fillId="0" borderId="3" xfId="1">
      <alignment horizontal="right" vertical="top" wrapText="1"/>
    </xf>
    <xf numFmtId="49" fontId="3" fillId="0" borderId="4" xfId="2" applyNumberFormat="1" applyProtection="1">
      <alignment horizontal="center" vertical="center" wrapText="1"/>
    </xf>
    <xf numFmtId="49" fontId="3" fillId="0" borderId="4" xfId="2">
      <alignment horizontal="center" vertical="center" wrapText="1"/>
    </xf>
    <xf numFmtId="49" fontId="3" fillId="0" borderId="5" xfId="3" applyNumberFormat="1" applyProtection="1">
      <alignment horizontal="center" vertical="center" wrapText="1"/>
    </xf>
    <xf numFmtId="49" fontId="3" fillId="0" borderId="5" xfId="3">
      <alignment horizontal="center" vertical="center" wrapText="1"/>
    </xf>
    <xf numFmtId="49" fontId="3" fillId="0" borderId="6" xfId="4" applyNumberFormat="1" applyProtection="1">
      <alignment horizontal="center" vertical="center" wrapText="1"/>
    </xf>
    <xf numFmtId="49" fontId="3" fillId="0" borderId="6" xfId="4">
      <alignment horizontal="center" vertical="center" wrapText="1"/>
    </xf>
    <xf numFmtId="49" fontId="3" fillId="0" borderId="1" xfId="3" applyNumberFormat="1" applyBorder="1" applyProtection="1">
      <alignment horizontal="center" vertical="center" wrapText="1"/>
    </xf>
    <xf numFmtId="49" fontId="3" fillId="0" borderId="2" xfId="3" applyNumberFormat="1" applyBorder="1" applyProtection="1">
      <alignment horizontal="center" vertical="center" wrapText="1"/>
    </xf>
    <xf numFmtId="0" fontId="1" fillId="0" borderId="3" xfId="36" applyAlignment="1">
      <alignment vertical="top" wrapText="1"/>
    </xf>
    <xf numFmtId="0" fontId="0" fillId="0" borderId="3" xfId="0" applyBorder="1" applyAlignment="1">
      <alignment vertical="top" wrapText="1"/>
    </xf>
    <xf numFmtId="0" fontId="2" fillId="0" borderId="3" xfId="30" applyNumberFormat="1" applyProtection="1">
      <alignment horizontal="left" vertical="top" wrapText="1"/>
    </xf>
    <xf numFmtId="0" fontId="2" fillId="0" borderId="3" xfId="30">
      <alignment horizontal="left" vertical="top" wrapText="1"/>
    </xf>
  </cellXfs>
  <cellStyles count="37">
    <cellStyle name="br" xfId="33"/>
    <cellStyle name="col" xfId="32"/>
    <cellStyle name="ex58" xfId="27"/>
    <cellStyle name="ex59" xfId="28"/>
    <cellStyle name="ex60" xfId="9"/>
    <cellStyle name="ex61" xfId="10"/>
    <cellStyle name="ex62" xfId="11"/>
    <cellStyle name="ex63" xfId="12"/>
    <cellStyle name="ex64" xfId="13"/>
    <cellStyle name="ex65" xfId="14"/>
    <cellStyle name="ex66" xfId="15"/>
    <cellStyle name="ex67" xfId="16"/>
    <cellStyle name="ex68" xfId="17"/>
    <cellStyle name="ex69" xfId="18"/>
    <cellStyle name="ex70" xfId="19"/>
    <cellStyle name="ex71" xfId="20"/>
    <cellStyle name="ex72" xfId="21"/>
    <cellStyle name="ex73" xfId="22"/>
    <cellStyle name="ex74" xfId="23"/>
    <cellStyle name="ex75" xfId="24"/>
    <cellStyle name="st57" xfId="1"/>
    <cellStyle name="style0" xfId="34"/>
    <cellStyle name="td" xfId="35"/>
    <cellStyle name="tr" xfId="31"/>
    <cellStyle name="xl_bot_header" xfId="7"/>
    <cellStyle name="xl_bot_left_header" xfId="6"/>
    <cellStyle name="xl_bot_right_header" xfId="8"/>
    <cellStyle name="xl_center_header" xfId="5"/>
    <cellStyle name="xl_footer" xfId="30"/>
    <cellStyle name="xl_header 2" xfId="36"/>
    <cellStyle name="xl_top_header" xfId="3"/>
    <cellStyle name="xl_top_left_header" xfId="2"/>
    <cellStyle name="xl_top_right_header" xfId="4"/>
    <cellStyle name="xl_total_bot" xfId="29"/>
    <cellStyle name="xl_total_center" xfId="26"/>
    <cellStyle name="xl_total_left" xfId="2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0"/>
  <sheetViews>
    <sheetView showGridLines="0" tabSelected="1" workbookViewId="0">
      <pane ySplit="6" topLeftCell="A7" activePane="bottomLeft" state="frozen"/>
      <selection pane="bottomLeft" activeCell="A88" sqref="A88:G88"/>
    </sheetView>
  </sheetViews>
  <sheetFormatPr defaultRowHeight="15" x14ac:dyDescent="0.25"/>
  <cols>
    <col min="1" max="1" width="21.7109375" style="1" customWidth="1"/>
    <col min="2" max="2" width="26.85546875" style="1" customWidth="1"/>
    <col min="3" max="3" width="20.28515625" style="1" customWidth="1"/>
    <col min="4" max="7" width="17.7109375" style="1" customWidth="1"/>
    <col min="8" max="16384" width="9.140625" style="1"/>
  </cols>
  <sheetData>
    <row r="1" spans="1:9" ht="15.2" customHeight="1" x14ac:dyDescent="0.25">
      <c r="A1" s="38" t="s">
        <v>108</v>
      </c>
      <c r="B1" s="39"/>
      <c r="C1" s="39"/>
      <c r="D1" s="39"/>
      <c r="E1" s="39"/>
      <c r="F1" s="39"/>
      <c r="G1" s="39"/>
      <c r="H1" s="39"/>
      <c r="I1" s="39"/>
    </row>
    <row r="2" spans="1:9" ht="15.2" customHeight="1" x14ac:dyDescent="0.25">
      <c r="A2" s="39"/>
      <c r="B2" s="39"/>
      <c r="C2" s="39"/>
      <c r="D2" s="39"/>
      <c r="E2" s="39"/>
      <c r="F2" s="39"/>
      <c r="G2" s="39"/>
      <c r="H2" s="39"/>
      <c r="I2" s="39"/>
    </row>
    <row r="3" spans="1:9" ht="15.2" customHeight="1" x14ac:dyDescent="0.25">
      <c r="A3" s="28" t="s">
        <v>0</v>
      </c>
      <c r="B3" s="29"/>
      <c r="C3" s="29"/>
      <c r="D3" s="29"/>
      <c r="E3" s="29"/>
      <c r="F3" s="29"/>
      <c r="G3" s="29"/>
    </row>
    <row r="4" spans="1:9" ht="15.2" customHeight="1" x14ac:dyDescent="0.25">
      <c r="A4" s="30" t="s">
        <v>1</v>
      </c>
      <c r="B4" s="36" t="s">
        <v>2</v>
      </c>
      <c r="C4" s="32" t="s">
        <v>3</v>
      </c>
      <c r="D4" s="2" t="s">
        <v>4</v>
      </c>
      <c r="E4" s="32" t="s">
        <v>5</v>
      </c>
      <c r="F4" s="32" t="s">
        <v>6</v>
      </c>
      <c r="G4" s="34" t="s">
        <v>7</v>
      </c>
    </row>
    <row r="5" spans="1:9" ht="25.5" customHeight="1" x14ac:dyDescent="0.25">
      <c r="A5" s="31"/>
      <c r="B5" s="37"/>
      <c r="C5" s="33"/>
      <c r="D5" s="3" t="s">
        <v>8</v>
      </c>
      <c r="E5" s="33"/>
      <c r="F5" s="33"/>
      <c r="G5" s="35"/>
    </row>
    <row r="6" spans="1:9" x14ac:dyDescent="0.25">
      <c r="A6" s="4" t="s">
        <v>9</v>
      </c>
      <c r="B6" s="5" t="s">
        <v>10</v>
      </c>
      <c r="C6" s="5" t="s">
        <v>11</v>
      </c>
      <c r="D6" s="5" t="s">
        <v>12</v>
      </c>
      <c r="E6" s="5" t="s">
        <v>13</v>
      </c>
      <c r="F6" s="5" t="s">
        <v>14</v>
      </c>
      <c r="G6" s="6" t="s">
        <v>15</v>
      </c>
    </row>
    <row r="7" spans="1:9" x14ac:dyDescent="0.25">
      <c r="A7" s="7" t="s">
        <v>16</v>
      </c>
      <c r="B7" s="8" t="s">
        <v>17</v>
      </c>
      <c r="C7" s="8"/>
      <c r="D7" s="9">
        <v>1076460</v>
      </c>
      <c r="E7" s="9">
        <v>241363.1</v>
      </c>
      <c r="F7" s="9">
        <v>0</v>
      </c>
      <c r="G7" s="10">
        <v>241363.1</v>
      </c>
    </row>
    <row r="8" spans="1:9" x14ac:dyDescent="0.25">
      <c r="A8" s="11" t="s">
        <v>16</v>
      </c>
      <c r="B8" s="12" t="s">
        <v>18</v>
      </c>
      <c r="C8" s="12"/>
      <c r="D8" s="13">
        <v>1076460</v>
      </c>
      <c r="E8" s="13">
        <v>241363.1</v>
      </c>
      <c r="F8" s="13">
        <v>0</v>
      </c>
      <c r="G8" s="14">
        <v>241363.1</v>
      </c>
    </row>
    <row r="9" spans="1:9" x14ac:dyDescent="0.25">
      <c r="A9" s="15" t="s">
        <v>16</v>
      </c>
      <c r="B9" s="16" t="s">
        <v>19</v>
      </c>
      <c r="C9" s="16"/>
      <c r="D9" s="17">
        <v>1076460</v>
      </c>
      <c r="E9" s="17">
        <v>241363.1</v>
      </c>
      <c r="F9" s="17">
        <v>0</v>
      </c>
      <c r="G9" s="18">
        <v>241363.1</v>
      </c>
    </row>
    <row r="10" spans="1:9" x14ac:dyDescent="0.25">
      <c r="A10" s="19" t="s">
        <v>16</v>
      </c>
      <c r="B10" s="20" t="s">
        <v>20</v>
      </c>
      <c r="C10" s="20"/>
      <c r="D10" s="21">
        <v>494270</v>
      </c>
      <c r="E10" s="21">
        <v>108319.44</v>
      </c>
      <c r="F10" s="21">
        <v>0</v>
      </c>
      <c r="G10" s="22">
        <v>108319.44</v>
      </c>
    </row>
    <row r="11" spans="1:9" x14ac:dyDescent="0.25">
      <c r="A11" s="19" t="s">
        <v>16</v>
      </c>
      <c r="B11" s="20" t="s">
        <v>21</v>
      </c>
      <c r="C11" s="20"/>
      <c r="D11" s="21">
        <v>2820</v>
      </c>
      <c r="E11" s="21">
        <v>759.71</v>
      </c>
      <c r="F11" s="21">
        <v>0</v>
      </c>
      <c r="G11" s="22">
        <v>759.71</v>
      </c>
    </row>
    <row r="12" spans="1:9" x14ac:dyDescent="0.25">
      <c r="A12" s="19" t="s">
        <v>16</v>
      </c>
      <c r="B12" s="20" t="s">
        <v>22</v>
      </c>
      <c r="C12" s="20"/>
      <c r="D12" s="21">
        <v>650180</v>
      </c>
      <c r="E12" s="21">
        <v>151629.04999999999</v>
      </c>
      <c r="F12" s="21">
        <v>0</v>
      </c>
      <c r="G12" s="22">
        <v>151629.04999999999</v>
      </c>
    </row>
    <row r="13" spans="1:9" x14ac:dyDescent="0.25">
      <c r="A13" s="19" t="s">
        <v>16</v>
      </c>
      <c r="B13" s="20" t="s">
        <v>23</v>
      </c>
      <c r="C13" s="20"/>
      <c r="D13" s="21">
        <v>-70810</v>
      </c>
      <c r="E13" s="21">
        <v>-19345.099999999999</v>
      </c>
      <c r="F13" s="21">
        <v>0</v>
      </c>
      <c r="G13" s="22">
        <v>-19345.099999999999</v>
      </c>
    </row>
    <row r="14" spans="1:9" x14ac:dyDescent="0.25">
      <c r="A14" s="7" t="s">
        <v>24</v>
      </c>
      <c r="B14" s="8" t="s">
        <v>25</v>
      </c>
      <c r="C14" s="8"/>
      <c r="D14" s="9">
        <v>17832000</v>
      </c>
      <c r="E14" s="9">
        <v>4142942.46</v>
      </c>
      <c r="F14" s="9">
        <v>0</v>
      </c>
      <c r="G14" s="10">
        <v>4142942.46</v>
      </c>
    </row>
    <row r="15" spans="1:9" x14ac:dyDescent="0.25">
      <c r="A15" s="11" t="s">
        <v>24</v>
      </c>
      <c r="B15" s="12" t="s">
        <v>26</v>
      </c>
      <c r="C15" s="12"/>
      <c r="D15" s="13">
        <v>17832000</v>
      </c>
      <c r="E15" s="13">
        <v>4142942.46</v>
      </c>
      <c r="F15" s="13">
        <v>0</v>
      </c>
      <c r="G15" s="14">
        <v>4142942.46</v>
      </c>
    </row>
    <row r="16" spans="1:9" x14ac:dyDescent="0.25">
      <c r="A16" s="15" t="s">
        <v>24</v>
      </c>
      <c r="B16" s="16" t="s">
        <v>27</v>
      </c>
      <c r="C16" s="16"/>
      <c r="D16" s="17">
        <v>14296000</v>
      </c>
      <c r="E16" s="17">
        <v>3354972.57</v>
      </c>
      <c r="F16" s="17">
        <v>0</v>
      </c>
      <c r="G16" s="18">
        <v>3354972.57</v>
      </c>
    </row>
    <row r="17" spans="1:7" x14ac:dyDescent="0.25">
      <c r="A17" s="19" t="s">
        <v>24</v>
      </c>
      <c r="B17" s="20" t="s">
        <v>28</v>
      </c>
      <c r="C17" s="20"/>
      <c r="D17" s="21">
        <v>14200000</v>
      </c>
      <c r="E17" s="21">
        <v>0</v>
      </c>
      <c r="F17" s="21">
        <v>0</v>
      </c>
      <c r="G17" s="22">
        <v>0</v>
      </c>
    </row>
    <row r="18" spans="1:7" x14ac:dyDescent="0.25">
      <c r="A18" s="19" t="s">
        <v>24</v>
      </c>
      <c r="B18" s="20" t="s">
        <v>29</v>
      </c>
      <c r="C18" s="20"/>
      <c r="D18" s="21">
        <v>0</v>
      </c>
      <c r="E18" s="21">
        <v>3340712.6</v>
      </c>
      <c r="F18" s="21">
        <v>0</v>
      </c>
      <c r="G18" s="22">
        <v>3340712.6</v>
      </c>
    </row>
    <row r="19" spans="1:7" x14ac:dyDescent="0.25">
      <c r="A19" s="19" t="s">
        <v>24</v>
      </c>
      <c r="B19" s="20" t="s">
        <v>30</v>
      </c>
      <c r="C19" s="20"/>
      <c r="D19" s="21">
        <v>0</v>
      </c>
      <c r="E19" s="21">
        <v>95.27</v>
      </c>
      <c r="F19" s="21">
        <v>0</v>
      </c>
      <c r="G19" s="22">
        <v>95.27</v>
      </c>
    </row>
    <row r="20" spans="1:7" x14ac:dyDescent="0.25">
      <c r="A20" s="19" t="s">
        <v>24</v>
      </c>
      <c r="B20" s="20" t="s">
        <v>31</v>
      </c>
      <c r="C20" s="20"/>
      <c r="D20" s="21">
        <v>0</v>
      </c>
      <c r="E20" s="21">
        <v>957.52</v>
      </c>
      <c r="F20" s="21">
        <v>0</v>
      </c>
      <c r="G20" s="22">
        <v>957.52</v>
      </c>
    </row>
    <row r="21" spans="1:7" x14ac:dyDescent="0.25">
      <c r="A21" s="19" t="s">
        <v>24</v>
      </c>
      <c r="B21" s="20" t="s">
        <v>32</v>
      </c>
      <c r="C21" s="20"/>
      <c r="D21" s="21">
        <v>80000</v>
      </c>
      <c r="E21" s="21">
        <v>0</v>
      </c>
      <c r="F21" s="21">
        <v>0</v>
      </c>
      <c r="G21" s="22">
        <v>0</v>
      </c>
    </row>
    <row r="22" spans="1:7" x14ac:dyDescent="0.25">
      <c r="A22" s="19" t="s">
        <v>24</v>
      </c>
      <c r="B22" s="20" t="s">
        <v>33</v>
      </c>
      <c r="C22" s="20"/>
      <c r="D22" s="21">
        <v>0</v>
      </c>
      <c r="E22" s="21">
        <v>6000</v>
      </c>
      <c r="F22" s="21">
        <v>0</v>
      </c>
      <c r="G22" s="22">
        <v>6000</v>
      </c>
    </row>
    <row r="23" spans="1:7" x14ac:dyDescent="0.25">
      <c r="A23" s="19" t="s">
        <v>24</v>
      </c>
      <c r="B23" s="20" t="s">
        <v>34</v>
      </c>
      <c r="C23" s="20"/>
      <c r="D23" s="21">
        <v>0</v>
      </c>
      <c r="E23" s="21">
        <v>2.57</v>
      </c>
      <c r="F23" s="21">
        <v>0</v>
      </c>
      <c r="G23" s="22">
        <v>2.57</v>
      </c>
    </row>
    <row r="24" spans="1:7" x14ac:dyDescent="0.25">
      <c r="A24" s="19" t="s">
        <v>24</v>
      </c>
      <c r="B24" s="20" t="s">
        <v>35</v>
      </c>
      <c r="C24" s="20"/>
      <c r="D24" s="21">
        <v>0</v>
      </c>
      <c r="E24" s="21">
        <v>2383.69</v>
      </c>
      <c r="F24" s="21">
        <v>0</v>
      </c>
      <c r="G24" s="22">
        <v>2383.69</v>
      </c>
    </row>
    <row r="25" spans="1:7" x14ac:dyDescent="0.25">
      <c r="A25" s="19" t="s">
        <v>24</v>
      </c>
      <c r="B25" s="20" t="s">
        <v>36</v>
      </c>
      <c r="C25" s="20"/>
      <c r="D25" s="21">
        <v>16000</v>
      </c>
      <c r="E25" s="21">
        <v>0</v>
      </c>
      <c r="F25" s="21">
        <v>0</v>
      </c>
      <c r="G25" s="22">
        <v>0</v>
      </c>
    </row>
    <row r="26" spans="1:7" x14ac:dyDescent="0.25">
      <c r="A26" s="19" t="s">
        <v>24</v>
      </c>
      <c r="B26" s="20" t="s">
        <v>37</v>
      </c>
      <c r="C26" s="20"/>
      <c r="D26" s="21">
        <v>0</v>
      </c>
      <c r="E26" s="21">
        <v>4805.3</v>
      </c>
      <c r="F26" s="21">
        <v>0</v>
      </c>
      <c r="G26" s="22">
        <v>4805.3</v>
      </c>
    </row>
    <row r="27" spans="1:7" x14ac:dyDescent="0.25">
      <c r="A27" s="19" t="s">
        <v>24</v>
      </c>
      <c r="B27" s="20" t="s">
        <v>38</v>
      </c>
      <c r="C27" s="20"/>
      <c r="D27" s="21">
        <v>0</v>
      </c>
      <c r="E27" s="21">
        <v>15.62</v>
      </c>
      <c r="F27" s="21">
        <v>0</v>
      </c>
      <c r="G27" s="22">
        <v>15.62</v>
      </c>
    </row>
    <row r="28" spans="1:7" x14ac:dyDescent="0.25">
      <c r="A28" s="15" t="s">
        <v>24</v>
      </c>
      <c r="B28" s="16" t="s">
        <v>39</v>
      </c>
      <c r="C28" s="16"/>
      <c r="D28" s="17">
        <v>65000</v>
      </c>
      <c r="E28" s="17">
        <v>50410.9</v>
      </c>
      <c r="F28" s="17">
        <v>0</v>
      </c>
      <c r="G28" s="18">
        <v>50410.9</v>
      </c>
    </row>
    <row r="29" spans="1:7" x14ac:dyDescent="0.25">
      <c r="A29" s="19" t="s">
        <v>24</v>
      </c>
      <c r="B29" s="20" t="s">
        <v>40</v>
      </c>
      <c r="C29" s="20"/>
      <c r="D29" s="21">
        <v>65000</v>
      </c>
      <c r="E29" s="21">
        <v>0</v>
      </c>
      <c r="F29" s="21">
        <v>0</v>
      </c>
      <c r="G29" s="22">
        <v>0</v>
      </c>
    </row>
    <row r="30" spans="1:7" x14ac:dyDescent="0.25">
      <c r="A30" s="19" t="s">
        <v>24</v>
      </c>
      <c r="B30" s="20" t="s">
        <v>41</v>
      </c>
      <c r="C30" s="20"/>
      <c r="D30" s="21">
        <v>0</v>
      </c>
      <c r="E30" s="21">
        <v>50325</v>
      </c>
      <c r="F30" s="21">
        <v>0</v>
      </c>
      <c r="G30" s="22">
        <v>50325</v>
      </c>
    </row>
    <row r="31" spans="1:7" x14ac:dyDescent="0.25">
      <c r="A31" s="19" t="s">
        <v>24</v>
      </c>
      <c r="B31" s="20" t="s">
        <v>42</v>
      </c>
      <c r="C31" s="20"/>
      <c r="D31" s="21">
        <v>0</v>
      </c>
      <c r="E31" s="21">
        <v>85.9</v>
      </c>
      <c r="F31" s="21">
        <v>0</v>
      </c>
      <c r="G31" s="22">
        <v>85.9</v>
      </c>
    </row>
    <row r="32" spans="1:7" x14ac:dyDescent="0.25">
      <c r="A32" s="15" t="s">
        <v>24</v>
      </c>
      <c r="B32" s="16" t="s">
        <v>43</v>
      </c>
      <c r="C32" s="16"/>
      <c r="D32" s="17">
        <v>3471000</v>
      </c>
      <c r="E32" s="17">
        <v>737558.99</v>
      </c>
      <c r="F32" s="17">
        <v>0</v>
      </c>
      <c r="G32" s="18">
        <v>737558.99</v>
      </c>
    </row>
    <row r="33" spans="1:7" x14ac:dyDescent="0.25">
      <c r="A33" s="19" t="s">
        <v>24</v>
      </c>
      <c r="B33" s="20" t="s">
        <v>44</v>
      </c>
      <c r="C33" s="20"/>
      <c r="D33" s="21">
        <v>1800000</v>
      </c>
      <c r="E33" s="21">
        <v>0</v>
      </c>
      <c r="F33" s="21">
        <v>0</v>
      </c>
      <c r="G33" s="22">
        <v>0</v>
      </c>
    </row>
    <row r="34" spans="1:7" x14ac:dyDescent="0.25">
      <c r="A34" s="19" t="s">
        <v>24</v>
      </c>
      <c r="B34" s="20" t="s">
        <v>45</v>
      </c>
      <c r="C34" s="20"/>
      <c r="D34" s="21">
        <v>0</v>
      </c>
      <c r="E34" s="21">
        <v>211549.1</v>
      </c>
      <c r="F34" s="21">
        <v>0</v>
      </c>
      <c r="G34" s="22">
        <v>211549.1</v>
      </c>
    </row>
    <row r="35" spans="1:7" x14ac:dyDescent="0.25">
      <c r="A35" s="19" t="s">
        <v>24</v>
      </c>
      <c r="B35" s="20" t="s">
        <v>46</v>
      </c>
      <c r="C35" s="20"/>
      <c r="D35" s="21">
        <v>0</v>
      </c>
      <c r="E35" s="21">
        <v>4822.3599999999997</v>
      </c>
      <c r="F35" s="21">
        <v>0</v>
      </c>
      <c r="G35" s="22">
        <v>4822.3599999999997</v>
      </c>
    </row>
    <row r="36" spans="1:7" x14ac:dyDescent="0.25">
      <c r="A36" s="19" t="s">
        <v>24</v>
      </c>
      <c r="B36" s="20" t="s">
        <v>47</v>
      </c>
      <c r="C36" s="20"/>
      <c r="D36" s="21">
        <v>1235000</v>
      </c>
      <c r="E36" s="21">
        <v>0</v>
      </c>
      <c r="F36" s="21">
        <v>0</v>
      </c>
      <c r="G36" s="22">
        <v>0</v>
      </c>
    </row>
    <row r="37" spans="1:7" x14ac:dyDescent="0.25">
      <c r="A37" s="19" t="s">
        <v>24</v>
      </c>
      <c r="B37" s="20" t="s">
        <v>48</v>
      </c>
      <c r="C37" s="20"/>
      <c r="D37" s="21">
        <v>0</v>
      </c>
      <c r="E37" s="21">
        <v>486109</v>
      </c>
      <c r="F37" s="21">
        <v>0</v>
      </c>
      <c r="G37" s="22">
        <v>486109</v>
      </c>
    </row>
    <row r="38" spans="1:7" x14ac:dyDescent="0.25">
      <c r="A38" s="19" t="s">
        <v>24</v>
      </c>
      <c r="B38" s="20" t="s">
        <v>49</v>
      </c>
      <c r="C38" s="20"/>
      <c r="D38" s="21">
        <v>436000</v>
      </c>
      <c r="E38" s="21">
        <v>0</v>
      </c>
      <c r="F38" s="21">
        <v>0</v>
      </c>
      <c r="G38" s="22">
        <v>0</v>
      </c>
    </row>
    <row r="39" spans="1:7" x14ac:dyDescent="0.25">
      <c r="A39" s="19" t="s">
        <v>24</v>
      </c>
      <c r="B39" s="20" t="s">
        <v>50</v>
      </c>
      <c r="C39" s="20"/>
      <c r="D39" s="21">
        <v>0</v>
      </c>
      <c r="E39" s="21">
        <v>33510.93</v>
      </c>
      <c r="F39" s="21">
        <v>0</v>
      </c>
      <c r="G39" s="22">
        <v>33510.93</v>
      </c>
    </row>
    <row r="40" spans="1:7" x14ac:dyDescent="0.25">
      <c r="A40" s="19" t="s">
        <v>24</v>
      </c>
      <c r="B40" s="20" t="s">
        <v>51</v>
      </c>
      <c r="C40" s="20"/>
      <c r="D40" s="21">
        <v>0</v>
      </c>
      <c r="E40" s="21">
        <v>1567.6</v>
      </c>
      <c r="F40" s="21">
        <v>0</v>
      </c>
      <c r="G40" s="22">
        <v>1567.6</v>
      </c>
    </row>
    <row r="41" spans="1:7" x14ac:dyDescent="0.25">
      <c r="A41" s="7" t="s">
        <v>52</v>
      </c>
      <c r="B41" s="8" t="s">
        <v>53</v>
      </c>
      <c r="C41" s="8"/>
      <c r="D41" s="9">
        <v>16465819.949999999</v>
      </c>
      <c r="E41" s="9">
        <v>1821890.44</v>
      </c>
      <c r="F41" s="9">
        <v>7499.9</v>
      </c>
      <c r="G41" s="10">
        <v>1814390.54</v>
      </c>
    </row>
    <row r="42" spans="1:7" x14ac:dyDescent="0.25">
      <c r="A42" s="11" t="s">
        <v>52</v>
      </c>
      <c r="B42" s="12" t="s">
        <v>54</v>
      </c>
      <c r="C42" s="12"/>
      <c r="D42" s="13">
        <v>1452000</v>
      </c>
      <c r="E42" s="13">
        <v>312419.7</v>
      </c>
      <c r="F42" s="13">
        <v>7499.9</v>
      </c>
      <c r="G42" s="14">
        <v>304919.8</v>
      </c>
    </row>
    <row r="43" spans="1:7" x14ac:dyDescent="0.25">
      <c r="A43" s="15" t="s">
        <v>52</v>
      </c>
      <c r="B43" s="16" t="s">
        <v>55</v>
      </c>
      <c r="C43" s="16"/>
      <c r="D43" s="17">
        <v>1100000</v>
      </c>
      <c r="E43" s="17">
        <v>249117.42</v>
      </c>
      <c r="F43" s="17">
        <v>0</v>
      </c>
      <c r="G43" s="18">
        <v>249117.42</v>
      </c>
    </row>
    <row r="44" spans="1:7" x14ac:dyDescent="0.25">
      <c r="A44" s="19" t="s">
        <v>52</v>
      </c>
      <c r="B44" s="20" t="s">
        <v>56</v>
      </c>
      <c r="C44" s="20"/>
      <c r="D44" s="21">
        <v>300000</v>
      </c>
      <c r="E44" s="21">
        <v>62856.34</v>
      </c>
      <c r="F44" s="21">
        <v>0</v>
      </c>
      <c r="G44" s="22">
        <v>62856.34</v>
      </c>
    </row>
    <row r="45" spans="1:7" x14ac:dyDescent="0.25">
      <c r="A45" s="19" t="s">
        <v>52</v>
      </c>
      <c r="B45" s="20" t="s">
        <v>57</v>
      </c>
      <c r="C45" s="20"/>
      <c r="D45" s="21">
        <v>800000</v>
      </c>
      <c r="E45" s="21">
        <v>186261.08</v>
      </c>
      <c r="F45" s="21">
        <v>0</v>
      </c>
      <c r="G45" s="22">
        <v>186261.08</v>
      </c>
    </row>
    <row r="46" spans="1:7" x14ac:dyDescent="0.25">
      <c r="A46" s="15" t="s">
        <v>52</v>
      </c>
      <c r="B46" s="16" t="s">
        <v>58</v>
      </c>
      <c r="C46" s="16"/>
      <c r="D46" s="17">
        <v>2000</v>
      </c>
      <c r="E46" s="17">
        <v>428</v>
      </c>
      <c r="F46" s="17">
        <v>0</v>
      </c>
      <c r="G46" s="18">
        <v>428</v>
      </c>
    </row>
    <row r="47" spans="1:7" x14ac:dyDescent="0.25">
      <c r="A47" s="19" t="s">
        <v>52</v>
      </c>
      <c r="B47" s="20" t="s">
        <v>59</v>
      </c>
      <c r="C47" s="20"/>
      <c r="D47" s="21">
        <v>2000</v>
      </c>
      <c r="E47" s="21">
        <v>420</v>
      </c>
      <c r="F47" s="21">
        <v>0</v>
      </c>
      <c r="G47" s="22">
        <v>420</v>
      </c>
    </row>
    <row r="48" spans="1:7" x14ac:dyDescent="0.25">
      <c r="A48" s="19" t="s">
        <v>52</v>
      </c>
      <c r="B48" s="20" t="s">
        <v>60</v>
      </c>
      <c r="C48" s="20"/>
      <c r="D48" s="21">
        <v>0</v>
      </c>
      <c r="E48" s="21">
        <v>8</v>
      </c>
      <c r="F48" s="21">
        <v>0</v>
      </c>
      <c r="G48" s="22">
        <v>8</v>
      </c>
    </row>
    <row r="49" spans="1:7" x14ac:dyDescent="0.25">
      <c r="A49" s="15" t="s">
        <v>52</v>
      </c>
      <c r="B49" s="16" t="s">
        <v>61</v>
      </c>
      <c r="C49" s="16"/>
      <c r="D49" s="17">
        <v>200000</v>
      </c>
      <c r="E49" s="17">
        <v>36956.379999999997</v>
      </c>
      <c r="F49" s="17">
        <v>0</v>
      </c>
      <c r="G49" s="18">
        <v>36956.379999999997</v>
      </c>
    </row>
    <row r="50" spans="1:7" x14ac:dyDescent="0.25">
      <c r="A50" s="19" t="s">
        <v>52</v>
      </c>
      <c r="B50" s="20" t="s">
        <v>62</v>
      </c>
      <c r="C50" s="20"/>
      <c r="D50" s="21">
        <v>200000</v>
      </c>
      <c r="E50" s="21">
        <v>36956.379999999997</v>
      </c>
      <c r="F50" s="21">
        <v>0</v>
      </c>
      <c r="G50" s="22">
        <v>36956.379999999997</v>
      </c>
    </row>
    <row r="51" spans="1:7" x14ac:dyDescent="0.25">
      <c r="A51" s="15" t="s">
        <v>52</v>
      </c>
      <c r="B51" s="16" t="s">
        <v>63</v>
      </c>
      <c r="C51" s="16"/>
      <c r="D51" s="17">
        <v>150000</v>
      </c>
      <c r="E51" s="17">
        <v>25917.9</v>
      </c>
      <c r="F51" s="17">
        <v>7499.9</v>
      </c>
      <c r="G51" s="18">
        <v>18418</v>
      </c>
    </row>
    <row r="52" spans="1:7" x14ac:dyDescent="0.25">
      <c r="A52" s="19" t="s">
        <v>52</v>
      </c>
      <c r="B52" s="20" t="s">
        <v>64</v>
      </c>
      <c r="C52" s="20"/>
      <c r="D52" s="21">
        <v>0</v>
      </c>
      <c r="E52" s="21">
        <v>7499.9</v>
      </c>
      <c r="F52" s="21">
        <v>7499.9</v>
      </c>
      <c r="G52" s="22">
        <v>0</v>
      </c>
    </row>
    <row r="53" spans="1:7" x14ac:dyDescent="0.25">
      <c r="A53" s="19" t="s">
        <v>52</v>
      </c>
      <c r="B53" s="20" t="s">
        <v>65</v>
      </c>
      <c r="C53" s="20"/>
      <c r="D53" s="21">
        <v>150000</v>
      </c>
      <c r="E53" s="21">
        <v>18418</v>
      </c>
      <c r="F53" s="21">
        <v>0</v>
      </c>
      <c r="G53" s="22">
        <v>18418</v>
      </c>
    </row>
    <row r="54" spans="1:7" x14ac:dyDescent="0.25">
      <c r="A54" s="11" t="s">
        <v>52</v>
      </c>
      <c r="B54" s="12" t="s">
        <v>66</v>
      </c>
      <c r="C54" s="12"/>
      <c r="D54" s="13">
        <v>15013819.949999999</v>
      </c>
      <c r="E54" s="13">
        <v>1509470.74</v>
      </c>
      <c r="F54" s="13">
        <v>0</v>
      </c>
      <c r="G54" s="14">
        <v>1509470.74</v>
      </c>
    </row>
    <row r="55" spans="1:7" x14ac:dyDescent="0.25">
      <c r="A55" s="15" t="s">
        <v>52</v>
      </c>
      <c r="B55" s="16" t="s">
        <v>67</v>
      </c>
      <c r="C55" s="16"/>
      <c r="D55" s="17">
        <v>14907819.949999999</v>
      </c>
      <c r="E55" s="17">
        <v>1403470.74</v>
      </c>
      <c r="F55" s="17">
        <v>0</v>
      </c>
      <c r="G55" s="18">
        <v>1403470.74</v>
      </c>
    </row>
    <row r="56" spans="1:7" x14ac:dyDescent="0.25">
      <c r="A56" s="19" t="s">
        <v>52</v>
      </c>
      <c r="B56" s="20" t="s">
        <v>68</v>
      </c>
      <c r="C56" s="20" t="s">
        <v>69</v>
      </c>
      <c r="D56" s="21">
        <v>1954819</v>
      </c>
      <c r="E56" s="21">
        <v>0</v>
      </c>
      <c r="F56" s="21">
        <v>0</v>
      </c>
      <c r="G56" s="22">
        <v>0</v>
      </c>
    </row>
    <row r="57" spans="1:7" x14ac:dyDescent="0.25">
      <c r="A57" s="19" t="s">
        <v>52</v>
      </c>
      <c r="B57" s="20" t="s">
        <v>70</v>
      </c>
      <c r="C57" s="20" t="s">
        <v>71</v>
      </c>
      <c r="D57" s="21">
        <v>272800</v>
      </c>
      <c r="E57" s="21">
        <v>83805.5</v>
      </c>
      <c r="F57" s="21">
        <v>0</v>
      </c>
      <c r="G57" s="22">
        <v>83805.5</v>
      </c>
    </row>
    <row r="58" spans="1:7" x14ac:dyDescent="0.25">
      <c r="A58" s="19" t="s">
        <v>52</v>
      </c>
      <c r="B58" s="20" t="s">
        <v>70</v>
      </c>
      <c r="C58" s="20" t="s">
        <v>72</v>
      </c>
      <c r="D58" s="21">
        <v>2000000</v>
      </c>
      <c r="E58" s="21">
        <v>0</v>
      </c>
      <c r="F58" s="21">
        <v>0</v>
      </c>
      <c r="G58" s="22">
        <v>0</v>
      </c>
    </row>
    <row r="59" spans="1:7" x14ac:dyDescent="0.25">
      <c r="A59" s="19" t="s">
        <v>52</v>
      </c>
      <c r="B59" s="20" t="s">
        <v>70</v>
      </c>
      <c r="C59" s="20" t="s">
        <v>73</v>
      </c>
      <c r="D59" s="21">
        <v>273448.15000000002</v>
      </c>
      <c r="E59" s="21">
        <v>0</v>
      </c>
      <c r="F59" s="21">
        <v>0</v>
      </c>
      <c r="G59" s="22">
        <v>0</v>
      </c>
    </row>
    <row r="60" spans="1:7" x14ac:dyDescent="0.25">
      <c r="A60" s="19" t="s">
        <v>52</v>
      </c>
      <c r="B60" s="20" t="s">
        <v>74</v>
      </c>
      <c r="C60" s="20" t="s">
        <v>75</v>
      </c>
      <c r="D60" s="21">
        <v>20225</v>
      </c>
      <c r="E60" s="21">
        <v>20225</v>
      </c>
      <c r="F60" s="21">
        <v>0</v>
      </c>
      <c r="G60" s="22">
        <v>20225</v>
      </c>
    </row>
    <row r="61" spans="1:7" x14ac:dyDescent="0.25">
      <c r="A61" s="19" t="s">
        <v>52</v>
      </c>
      <c r="B61" s="20" t="s">
        <v>76</v>
      </c>
      <c r="C61" s="20" t="s">
        <v>77</v>
      </c>
      <c r="D61" s="21">
        <v>928037</v>
      </c>
      <c r="E61" s="21">
        <v>65303.24</v>
      </c>
      <c r="F61" s="21">
        <v>0</v>
      </c>
      <c r="G61" s="22">
        <v>65303.24</v>
      </c>
    </row>
    <row r="62" spans="1:7" x14ac:dyDescent="0.25">
      <c r="A62" s="19" t="s">
        <v>52</v>
      </c>
      <c r="B62" s="20" t="s">
        <v>78</v>
      </c>
      <c r="C62" s="20" t="s">
        <v>79</v>
      </c>
      <c r="D62" s="21">
        <v>82740</v>
      </c>
      <c r="E62" s="21">
        <v>0</v>
      </c>
      <c r="F62" s="21">
        <v>0</v>
      </c>
      <c r="G62" s="22">
        <v>0</v>
      </c>
    </row>
    <row r="63" spans="1:7" x14ac:dyDescent="0.25">
      <c r="A63" s="19" t="s">
        <v>52</v>
      </c>
      <c r="B63" s="20" t="s">
        <v>80</v>
      </c>
      <c r="C63" s="20" t="s">
        <v>81</v>
      </c>
      <c r="D63" s="21">
        <v>140000</v>
      </c>
      <c r="E63" s="21">
        <v>70000</v>
      </c>
      <c r="F63" s="21">
        <v>0</v>
      </c>
      <c r="G63" s="22">
        <v>70000</v>
      </c>
    </row>
    <row r="64" spans="1:7" x14ac:dyDescent="0.25">
      <c r="A64" s="19" t="s">
        <v>52</v>
      </c>
      <c r="B64" s="20" t="s">
        <v>80</v>
      </c>
      <c r="C64" s="20" t="s">
        <v>82</v>
      </c>
      <c r="D64" s="21">
        <v>6002900</v>
      </c>
      <c r="E64" s="21">
        <v>1164137</v>
      </c>
      <c r="F64" s="21">
        <v>0</v>
      </c>
      <c r="G64" s="22">
        <v>1164137</v>
      </c>
    </row>
    <row r="65" spans="1:7" x14ac:dyDescent="0.25">
      <c r="A65" s="19" t="s">
        <v>52</v>
      </c>
      <c r="B65" s="20" t="s">
        <v>83</v>
      </c>
      <c r="C65" s="20" t="s">
        <v>84</v>
      </c>
      <c r="D65" s="21">
        <v>3232850.8</v>
      </c>
      <c r="E65" s="21">
        <v>0</v>
      </c>
      <c r="F65" s="21">
        <v>0</v>
      </c>
      <c r="G65" s="22">
        <v>0</v>
      </c>
    </row>
    <row r="66" spans="1:7" x14ac:dyDescent="0.25">
      <c r="A66" s="15" t="s">
        <v>52</v>
      </c>
      <c r="B66" s="16" t="s">
        <v>85</v>
      </c>
      <c r="C66" s="16"/>
      <c r="D66" s="17">
        <v>100000</v>
      </c>
      <c r="E66" s="17">
        <v>100000</v>
      </c>
      <c r="F66" s="17">
        <v>0</v>
      </c>
      <c r="G66" s="18">
        <v>100000</v>
      </c>
    </row>
    <row r="67" spans="1:7" x14ac:dyDescent="0.25">
      <c r="A67" s="19" t="s">
        <v>52</v>
      </c>
      <c r="B67" s="20" t="s">
        <v>86</v>
      </c>
      <c r="C67" s="20"/>
      <c r="D67" s="21">
        <v>100000</v>
      </c>
      <c r="E67" s="21">
        <v>100000</v>
      </c>
      <c r="F67" s="21">
        <v>0</v>
      </c>
      <c r="G67" s="22">
        <v>100000</v>
      </c>
    </row>
    <row r="68" spans="1:7" x14ac:dyDescent="0.25">
      <c r="A68" s="15" t="s">
        <v>52</v>
      </c>
      <c r="B68" s="16" t="s">
        <v>87</v>
      </c>
      <c r="C68" s="16"/>
      <c r="D68" s="17">
        <v>6000</v>
      </c>
      <c r="E68" s="17">
        <v>6000</v>
      </c>
      <c r="F68" s="17">
        <v>0</v>
      </c>
      <c r="G68" s="18">
        <v>6000</v>
      </c>
    </row>
    <row r="69" spans="1:7" x14ac:dyDescent="0.25">
      <c r="A69" s="19" t="s">
        <v>52</v>
      </c>
      <c r="B69" s="20" t="s">
        <v>88</v>
      </c>
      <c r="C69" s="20"/>
      <c r="D69" s="21">
        <v>6000</v>
      </c>
      <c r="E69" s="21">
        <v>6000</v>
      </c>
      <c r="F69" s="21">
        <v>0</v>
      </c>
      <c r="G69" s="22">
        <v>6000</v>
      </c>
    </row>
    <row r="70" spans="1:7" x14ac:dyDescent="0.25">
      <c r="A70" s="7" t="s">
        <v>89</v>
      </c>
      <c r="B70" s="8" t="s">
        <v>90</v>
      </c>
      <c r="C70" s="8"/>
      <c r="D70" s="9">
        <v>9520800</v>
      </c>
      <c r="E70" s="9">
        <v>2633840.2599999998</v>
      </c>
      <c r="F70" s="9">
        <v>88791.26</v>
      </c>
      <c r="G70" s="10">
        <v>2545049</v>
      </c>
    </row>
    <row r="71" spans="1:7" x14ac:dyDescent="0.25">
      <c r="A71" s="11" t="s">
        <v>89</v>
      </c>
      <c r="B71" s="12" t="s">
        <v>91</v>
      </c>
      <c r="C71" s="12"/>
      <c r="D71" s="13">
        <v>0</v>
      </c>
      <c r="E71" s="13">
        <v>56924.56</v>
      </c>
      <c r="F71" s="13">
        <v>56924.56</v>
      </c>
      <c r="G71" s="14">
        <v>0</v>
      </c>
    </row>
    <row r="72" spans="1:7" x14ac:dyDescent="0.25">
      <c r="A72" s="15" t="s">
        <v>89</v>
      </c>
      <c r="B72" s="16" t="s">
        <v>92</v>
      </c>
      <c r="C72" s="16"/>
      <c r="D72" s="17">
        <v>0</v>
      </c>
      <c r="E72" s="17">
        <v>56924.56</v>
      </c>
      <c r="F72" s="17">
        <v>56924.56</v>
      </c>
      <c r="G72" s="18">
        <v>0</v>
      </c>
    </row>
    <row r="73" spans="1:7" x14ac:dyDescent="0.25">
      <c r="A73" s="19" t="s">
        <v>89</v>
      </c>
      <c r="B73" s="20" t="s">
        <v>93</v>
      </c>
      <c r="C73" s="20"/>
      <c r="D73" s="21">
        <v>0</v>
      </c>
      <c r="E73" s="21">
        <v>56924.56</v>
      </c>
      <c r="F73" s="21">
        <v>56924.56</v>
      </c>
      <c r="G73" s="22">
        <v>0</v>
      </c>
    </row>
    <row r="74" spans="1:7" x14ac:dyDescent="0.25">
      <c r="A74" s="11" t="s">
        <v>89</v>
      </c>
      <c r="B74" s="12" t="s">
        <v>94</v>
      </c>
      <c r="C74" s="12"/>
      <c r="D74" s="13">
        <v>9520800</v>
      </c>
      <c r="E74" s="13">
        <v>2576915.7000000002</v>
      </c>
      <c r="F74" s="13">
        <v>31866.7</v>
      </c>
      <c r="G74" s="14">
        <v>2545049</v>
      </c>
    </row>
    <row r="75" spans="1:7" x14ac:dyDescent="0.25">
      <c r="A75" s="15" t="s">
        <v>89</v>
      </c>
      <c r="B75" s="16" t="s">
        <v>95</v>
      </c>
      <c r="C75" s="16"/>
      <c r="D75" s="17">
        <v>9520800</v>
      </c>
      <c r="E75" s="17">
        <v>2545049</v>
      </c>
      <c r="F75" s="17">
        <v>0</v>
      </c>
      <c r="G75" s="18">
        <v>2545049</v>
      </c>
    </row>
    <row r="76" spans="1:7" x14ac:dyDescent="0.25">
      <c r="A76" s="19" t="s">
        <v>89</v>
      </c>
      <c r="B76" s="20" t="s">
        <v>96</v>
      </c>
      <c r="C76" s="20"/>
      <c r="D76" s="21">
        <v>0</v>
      </c>
      <c r="E76" s="21">
        <v>775083</v>
      </c>
      <c r="F76" s="21">
        <v>0</v>
      </c>
      <c r="G76" s="22">
        <v>775083</v>
      </c>
    </row>
    <row r="77" spans="1:7" x14ac:dyDescent="0.25">
      <c r="A77" s="19" t="s">
        <v>89</v>
      </c>
      <c r="B77" s="20" t="s">
        <v>96</v>
      </c>
      <c r="C77" s="20" t="s">
        <v>84</v>
      </c>
      <c r="D77" s="21">
        <v>9301000</v>
      </c>
      <c r="E77" s="21">
        <v>0</v>
      </c>
      <c r="F77" s="21">
        <v>0</v>
      </c>
      <c r="G77" s="22">
        <v>0</v>
      </c>
    </row>
    <row r="78" spans="1:7" x14ac:dyDescent="0.25">
      <c r="A78" s="19" t="s">
        <v>89</v>
      </c>
      <c r="B78" s="20" t="s">
        <v>96</v>
      </c>
      <c r="C78" s="20" t="s">
        <v>97</v>
      </c>
      <c r="D78" s="21">
        <v>0</v>
      </c>
      <c r="E78" s="21">
        <v>1550166</v>
      </c>
      <c r="F78" s="21">
        <v>0</v>
      </c>
      <c r="G78" s="22">
        <v>1550166</v>
      </c>
    </row>
    <row r="79" spans="1:7" x14ac:dyDescent="0.25">
      <c r="A79" s="19" t="s">
        <v>89</v>
      </c>
      <c r="B79" s="20" t="s">
        <v>96</v>
      </c>
      <c r="C79" s="20" t="s">
        <v>98</v>
      </c>
      <c r="D79" s="21">
        <v>219800</v>
      </c>
      <c r="E79" s="21">
        <v>219800</v>
      </c>
      <c r="F79" s="21">
        <v>0</v>
      </c>
      <c r="G79" s="22">
        <v>219800</v>
      </c>
    </row>
    <row r="80" spans="1:7" x14ac:dyDescent="0.25">
      <c r="A80" s="15" t="s">
        <v>89</v>
      </c>
      <c r="B80" s="16" t="s">
        <v>99</v>
      </c>
      <c r="C80" s="16"/>
      <c r="D80" s="17">
        <v>0</v>
      </c>
      <c r="E80" s="17">
        <v>31866.7</v>
      </c>
      <c r="F80" s="17">
        <v>31866.7</v>
      </c>
      <c r="G80" s="18">
        <v>0</v>
      </c>
    </row>
    <row r="81" spans="1:7" ht="15.75" thickBot="1" x14ac:dyDescent="0.3">
      <c r="A81" s="19" t="s">
        <v>89</v>
      </c>
      <c r="B81" s="20" t="s">
        <v>100</v>
      </c>
      <c r="C81" s="20"/>
      <c r="D81" s="21">
        <v>0</v>
      </c>
      <c r="E81" s="21">
        <v>31866.7</v>
      </c>
      <c r="F81" s="21">
        <v>31866.7</v>
      </c>
      <c r="G81" s="22">
        <v>0</v>
      </c>
    </row>
    <row r="82" spans="1:7" ht="15.75" thickBot="1" x14ac:dyDescent="0.3">
      <c r="A82" s="23" t="s">
        <v>101</v>
      </c>
      <c r="B82" s="24"/>
      <c r="C82" s="24"/>
      <c r="D82" s="25">
        <v>44895079.950000003</v>
      </c>
      <c r="E82" s="25">
        <v>8840036.2599999998</v>
      </c>
      <c r="F82" s="25">
        <v>96291.16</v>
      </c>
      <c r="G82" s="26">
        <v>8743745.0999999996</v>
      </c>
    </row>
    <row r="83" spans="1:7" ht="15.75" thickBot="1" x14ac:dyDescent="0.3">
      <c r="A83" s="23"/>
      <c r="B83" s="24" t="s">
        <v>104</v>
      </c>
      <c r="C83" s="24"/>
      <c r="D83" s="25">
        <f>D7+D14+D42</f>
        <v>20360460</v>
      </c>
      <c r="E83" s="25">
        <f>E7+E14+E42</f>
        <v>4696725.26</v>
      </c>
      <c r="F83" s="25">
        <f>F7+F14+F42</f>
        <v>7499.9</v>
      </c>
      <c r="G83" s="25">
        <f>G7+G14+G42</f>
        <v>4689225.3599999994</v>
      </c>
    </row>
    <row r="84" spans="1:7" ht="15.75" thickBot="1" x14ac:dyDescent="0.3">
      <c r="A84" s="23"/>
      <c r="B84" s="24" t="s">
        <v>105</v>
      </c>
      <c r="C84" s="24"/>
      <c r="D84" s="25">
        <f>D54+D70</f>
        <v>24534619.949999999</v>
      </c>
      <c r="E84" s="25">
        <f>E54+E70</f>
        <v>4143311</v>
      </c>
      <c r="F84" s="25">
        <f>F54+F70</f>
        <v>88791.26</v>
      </c>
      <c r="G84" s="25">
        <f>G54+G70</f>
        <v>4054519.74</v>
      </c>
    </row>
    <row r="85" spans="1:7" x14ac:dyDescent="0.25">
      <c r="A85" s="27"/>
      <c r="B85" s="27"/>
      <c r="C85" s="27"/>
      <c r="D85" s="27"/>
      <c r="E85" s="27"/>
      <c r="F85" s="27"/>
      <c r="G85" s="27"/>
    </row>
    <row r="86" spans="1:7" ht="15.2" customHeight="1" x14ac:dyDescent="0.25">
      <c r="A86" s="40" t="s">
        <v>102</v>
      </c>
      <c r="B86" s="41"/>
      <c r="C86" s="41"/>
      <c r="D86" s="41"/>
      <c r="E86" s="41"/>
      <c r="F86" s="41"/>
      <c r="G86" s="41"/>
    </row>
    <row r="87" spans="1:7" ht="15.2" customHeight="1" x14ac:dyDescent="0.25">
      <c r="A87" s="40" t="s">
        <v>106</v>
      </c>
      <c r="B87" s="41"/>
      <c r="C87" s="41"/>
      <c r="D87" s="41"/>
      <c r="E87" s="41"/>
      <c r="F87" s="41"/>
      <c r="G87" s="41"/>
    </row>
    <row r="88" spans="1:7" x14ac:dyDescent="0.25">
      <c r="A88" s="40"/>
      <c r="B88" s="41"/>
      <c r="C88" s="41"/>
      <c r="D88" s="41"/>
      <c r="E88" s="41"/>
      <c r="F88" s="41"/>
      <c r="G88" s="41"/>
    </row>
    <row r="89" spans="1:7" ht="15.2" customHeight="1" x14ac:dyDescent="0.25">
      <c r="A89" s="40" t="s">
        <v>107</v>
      </c>
      <c r="B89" s="41"/>
      <c r="C89" s="41"/>
      <c r="D89" s="41"/>
      <c r="E89" s="41"/>
      <c r="F89" s="41"/>
      <c r="G89" s="41"/>
    </row>
    <row r="90" spans="1:7" ht="15.2" customHeight="1" x14ac:dyDescent="0.25">
      <c r="A90" s="40" t="s">
        <v>103</v>
      </c>
      <c r="B90" s="41"/>
      <c r="C90" s="41"/>
      <c r="D90" s="41"/>
      <c r="E90" s="41"/>
      <c r="F90" s="41"/>
      <c r="G90" s="41"/>
    </row>
  </sheetData>
  <mergeCells count="13">
    <mergeCell ref="A90:G90"/>
    <mergeCell ref="A1:I2"/>
    <mergeCell ref="A86:G86"/>
    <mergeCell ref="A87:G87"/>
    <mergeCell ref="A88:G88"/>
    <mergeCell ref="A89:G89"/>
    <mergeCell ref="A3:G3"/>
    <mergeCell ref="A4:A5"/>
    <mergeCell ref="C4:C5"/>
    <mergeCell ref="E4:E5"/>
    <mergeCell ref="F4:F5"/>
    <mergeCell ref="G4:G5"/>
    <mergeCell ref="B4:B5"/>
  </mergeCells>
  <pageMargins left="0.7" right="0.7" top="0.75" bottom="0.75" header="0.3" footer="0.3"/>
  <pageSetup paperSize="9" scale="55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MAKET_GENERATOR&lt;/Code&gt;&#10;  &lt;ObjectCode&gt;MAKET_GENERATOR&lt;/ObjectCode&gt;&#10;  &lt;DocName&gt;Исполнение бюджета по доходам АМР УВ (копия от 01.08.2020)&lt;/DocName&gt;&#10;  &lt;VariantName&gt;Исполнение бюджета по доходам АМР УВ (копия от 01.08.2020)&lt;/VariantName&gt;&#10;  &lt;VariantLink&gt;4788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853D063-256B-4CBE-928F-C3DAB123AC8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bud2</dc:creator>
  <cp:lastModifiedBy>Пользователь</cp:lastModifiedBy>
  <cp:lastPrinted>2021-04-05T07:38:02Z</cp:lastPrinted>
  <dcterms:created xsi:type="dcterms:W3CDTF">2021-04-05T07:33:26Z</dcterms:created>
  <dcterms:modified xsi:type="dcterms:W3CDTF">2021-04-09T12:26:25Z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по доходам АМР УВ (копия от 01.08.2020)(5).xlsx</vt:lpwstr>
  </property>
  <property fmtid="{D5CDD505-2E9C-101B-9397-08002B2CF9AE}" pid="3" name="Название отчета">
    <vt:lpwstr>Исполнение бюджета по доходам АМР УВ (копия от 01.08.2020)(5).xlsx</vt:lpwstr>
  </property>
  <property fmtid="{D5CDD505-2E9C-101B-9397-08002B2CF9AE}" pid="4" name="Версия клиента">
    <vt:lpwstr>20.2.13.12302 (.NET 4.0)</vt:lpwstr>
  </property>
  <property fmtid="{D5CDD505-2E9C-101B-9397-08002B2CF9AE}" pid="5" name="Версия базы">
    <vt:lpwstr>20.2.2923.1618864589</vt:lpwstr>
  </property>
  <property fmtid="{D5CDD505-2E9C-101B-9397-08002B2CF9AE}" pid="6" name="Тип сервера">
    <vt:lpwstr>MSSQL</vt:lpwstr>
  </property>
  <property fmtid="{D5CDD505-2E9C-101B-9397-08002B2CF9AE}" pid="7" name="Сервер">
    <vt:lpwstr>10.33.66.21</vt:lpwstr>
  </property>
  <property fmtid="{D5CDD505-2E9C-101B-9397-08002B2CF9AE}" pid="8" name="База">
    <vt:lpwstr>komi_2021</vt:lpwstr>
  </property>
  <property fmtid="{D5CDD505-2E9C-101B-9397-08002B2CF9AE}" pid="9" name="Пользователь">
    <vt:lpwstr>16-фу-шустова-нл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