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бюджет\исп на 01072022\"/>
    </mc:Choice>
  </mc:AlternateContent>
  <bookViews>
    <workbookView xWindow="0" yWindow="0" windowWidth="20490" windowHeight="775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H97" i="2" l="1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<sst xmlns="http://schemas.openxmlformats.org/spreadsheetml/2006/main" count="416" uniqueCount="121">
  <si>
    <t>на 30 июня 2022 года</t>
  </si>
  <si>
    <t>Единица измерения: руб.</t>
  </si>
  <si>
    <t>Наименование бюджета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</si>
  <si>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</si>
  <si>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</si>
  <si>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</si>
  <si>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</si>
  <si>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</si>
  <si>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</si>
  <si>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</si>
  <si>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</si>
  <si>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</si>
  <si>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</si>
  <si>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</si>
  <si>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</si>
  <si>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</si>
  <si>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</si>
  <si>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</si>
  <si>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</si>
  <si>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0104</t>
  </si>
  <si>
    <t>Бюджет муниципального образования городского поселения "Жешарт"</t>
  </si>
  <si>
    <t>9900010020</t>
  </si>
  <si>
    <t>121</t>
  </si>
  <si>
    <t>00.211.01</t>
  </si>
  <si>
    <t>122</t>
  </si>
  <si>
    <t>00.000.00</t>
  </si>
  <si>
    <t>129</t>
  </si>
  <si>
    <t>00.213.00</t>
  </si>
  <si>
    <t>9900010030</t>
  </si>
  <si>
    <t>00.211.02</t>
  </si>
  <si>
    <t>00.211.03</t>
  </si>
  <si>
    <t>244</t>
  </si>
  <si>
    <t>00.221.00</t>
  </si>
  <si>
    <t>00.223.00</t>
  </si>
  <si>
    <t>00.225.00</t>
  </si>
  <si>
    <t>00.226.00</t>
  </si>
  <si>
    <t>00.310.00</t>
  </si>
  <si>
    <t>00.340.00</t>
  </si>
  <si>
    <t>247</t>
  </si>
  <si>
    <t>851</t>
  </si>
  <si>
    <t>852</t>
  </si>
  <si>
    <t>9900051180</t>
  </si>
  <si>
    <t>22-51180-00000-00000</t>
  </si>
  <si>
    <t>9900059300</t>
  </si>
  <si>
    <t>22-59000-00000-00301</t>
  </si>
  <si>
    <t>9900073150</t>
  </si>
  <si>
    <t>7315001.22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</si>
  <si>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</si>
  <si>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</si>
  <si>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</si>
  <si>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</si>
  <si>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</si>
  <si>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</si>
  <si>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</si>
  <si>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</si>
  <si>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0107</t>
  </si>
  <si>
    <t>9900010100</t>
  </si>
  <si>
    <t>880</t>
  </si>
  <si>
    <t>0111</t>
  </si>
  <si>
    <t>9900090000</t>
  </si>
  <si>
    <t>870</t>
  </si>
  <si>
    <t>0113</t>
  </si>
  <si>
    <t>9900094000</t>
  </si>
  <si>
    <t>853</t>
  </si>
  <si>
    <t>0309</t>
  </si>
  <si>
    <t>1201199000</t>
  </si>
  <si>
    <t>9900094090</t>
  </si>
  <si>
    <t>0401</t>
  </si>
  <si>
    <t>2301199000</t>
  </si>
  <si>
    <t>23011S2400</t>
  </si>
  <si>
    <t>7240001.22</t>
  </si>
  <si>
    <t>0408</t>
  </si>
  <si>
    <t>9900094209</t>
  </si>
  <si>
    <t>0409</t>
  </si>
  <si>
    <t>14011S2220</t>
  </si>
  <si>
    <t>7222000.22</t>
  </si>
  <si>
    <t>14012S2Д00</t>
  </si>
  <si>
    <t>72Д0001.22</t>
  </si>
  <si>
    <t>14013S2990</t>
  </si>
  <si>
    <t>7299000.22</t>
  </si>
  <si>
    <t>9900084050</t>
  </si>
  <si>
    <t>02.П01.17</t>
  </si>
  <si>
    <t>9900094110</t>
  </si>
  <si>
    <t>00.000.17</t>
  </si>
  <si>
    <t>0501</t>
  </si>
  <si>
    <t>9900084060</t>
  </si>
  <si>
    <t>00.П10.00</t>
  </si>
  <si>
    <t>9900094050</t>
  </si>
  <si>
    <t>9900094100</t>
  </si>
  <si>
    <t>9900094120</t>
  </si>
  <si>
    <t>0502</t>
  </si>
  <si>
    <t>9900094080</t>
  </si>
  <si>
    <t>811</t>
  </si>
  <si>
    <t>0503</t>
  </si>
  <si>
    <t>23012S2300</t>
  </si>
  <si>
    <t>7230001.22</t>
  </si>
  <si>
    <t>7230002.22</t>
  </si>
  <si>
    <t>23013S2860</t>
  </si>
  <si>
    <t>230F255550</t>
  </si>
  <si>
    <t>22-55550-00000-00000</t>
  </si>
  <si>
    <t>9900094130</t>
  </si>
  <si>
    <t>9900094140</t>
  </si>
  <si>
    <t>9900094150</t>
  </si>
  <si>
    <t>7109000.22</t>
  </si>
  <si>
    <t>9900094170</t>
  </si>
  <si>
    <t>9900094180</t>
  </si>
  <si>
    <t>0709</t>
  </si>
  <si>
    <t>9900084040</t>
  </si>
  <si>
    <t>02.П03.00</t>
  </si>
  <si>
    <t>1001</t>
  </si>
  <si>
    <t>9900094010</t>
  </si>
  <si>
    <t>312</t>
  </si>
  <si>
    <t>1003</t>
  </si>
  <si>
    <t>321</t>
  </si>
  <si>
    <t>Итого:</t>
  </si>
  <si>
    <t xml:space="preserve">Исполнение бюджета ГП"Жешарт" по расходам         
</t>
  </si>
  <si>
    <t>Процент исполнения</t>
  </si>
  <si>
    <t>Начальник финансового управления                                              Горчакова А.И.</t>
  </si>
  <si>
    <t xml:space="preserve">Исполнитеь                      </t>
  </si>
  <si>
    <t xml:space="preserve">  </t>
  </si>
  <si>
    <t xml:space="preserve">                                                                                                    Мурзаева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</si>
</sst>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</borders>
  <cellStyleXfs count="70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16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3" fillId="2" borderId="10">
      <alignment horizontal="left" vertical="top" wrapText="1"/>
    </xf>
    <xf numFmtId="49" fontId="3" fillId="2" borderId="11">
      <alignment horizontal="center" vertical="top" shrinkToFit="1"/>
    </xf>
    <xf numFmtId="4" fontId="3" fillId="2" borderId="11">
      <alignment horizontal="right" vertical="top" shrinkToFit="1"/>
    </xf>
    <xf numFmtId="0" fontId="3" fillId="2" borderId="12">
      <alignment vertical="top" shrinkToFit="1"/>
    </xf>
    <xf numFmtId="0" fontId="4" fillId="0" borderId="10">
      <alignment horizontal="left" vertical="top" wrapText="1"/>
    </xf>
    <xf numFmtId="49" fontId="2" fillId="0" borderId="11">
      <alignment horizontal="center" vertical="top" shrinkToFit="1"/>
    </xf>
    <xf numFmtId="4" fontId="2" fillId="0" borderId="11">
      <alignment horizontal="right" vertical="top" shrinkToFit="1"/>
    </xf>
    <xf numFmtId="0" fontId="5" fillId="0" borderId="12">
      <alignment vertical="top" shrinkToFit="1"/>
    </xf>
    <xf numFmtId="0" fontId="6" fillId="3" borderId="13"/>
    <xf numFmtId="0" fontId="6" fillId="3" borderId="14"/>
    <xf numFmtId="4" fontId="6" fillId="3" borderId="14">
      <alignment horizontal="right" shrinkToFit="1"/>
    </xf>
    <xf numFmtId="0" fontId="2" fillId="0" borderId="15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7" fillId="0" borderId="1"/>
    <xf numFmtId="0" fontId="2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2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8" fillId="0" borderId="1">
      <alignment horizontal="right" vertical="top" wrapText="1"/>
    </xf>
    <xf numFmtId="0" fontId="9" fillId="2" borderId="10">
      <alignment horizontal="left" vertical="top" wrapText="1"/>
    </xf>
    <xf numFmtId="49" fontId="9" fillId="2" borderId="11">
      <alignment horizontal="center" vertical="top" shrinkToFit="1"/>
    </xf>
    <xf numFmtId="4" fontId="9" fillId="2" borderId="11">
      <alignment horizontal="right" vertical="top" shrinkToFit="1"/>
    </xf>
    <xf numFmtId="0" fontId="9" fillId="2" borderId="12">
      <alignment vertical="top" shrinkToFit="1"/>
    </xf>
    <xf numFmtId="0" fontId="7" fillId="0" borderId="1"/>
    <xf numFmtId="49" fontId="8" fillId="0" borderId="11">
      <alignment horizontal="center" vertical="top" shrinkToFit="1"/>
    </xf>
    <xf numFmtId="4" fontId="8" fillId="0" borderId="11">
      <alignment horizontal="right" vertical="top" shrinkToFit="1"/>
    </xf>
    <xf numFmtId="0" fontId="8" fillId="0" borderId="12">
      <alignment vertical="top" shrinkToFit="1"/>
    </xf>
    <xf numFmtId="4" fontId="10" fillId="3" borderId="14">
      <alignment horizontal="right" shrinkToFit="1"/>
    </xf>
    <xf numFmtId="0" fontId="7" fillId="0" borderId="1"/>
    <xf numFmtId="0" fontId="7" fillId="0" borderId="1"/>
    <xf numFmtId="0" fontId="7" fillId="0" borderId="1"/>
    <xf numFmtId="0" fontId="8" fillId="0" borderId="1"/>
    <xf numFmtId="0" fontId="8" fillId="0" borderId="1"/>
    <xf numFmtId="0" fontId="7" fillId="0" borderId="1"/>
    <xf numFmtId="0" fontId="8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8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8" fillId="0" borderId="12">
      <alignment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0" fontId="3" fillId="2" borderId="10" xfId="10" applyNumberFormat="1" applyProtection="1">
      <alignment horizontal="left" vertical="top" wrapText="1"/>
    </xf>
    <xf numFmtId="49" fontId="3" fillId="2" borderId="11" xfId="11" applyNumberFormat="1" applyProtection="1">
      <alignment horizontal="center" vertical="top" shrinkToFit="1"/>
    </xf>
    <xf numFmtId="4" fontId="3" fillId="2" borderId="11" xfId="12" applyNumberFormat="1" applyProtection="1">
      <alignment horizontal="right" vertical="top" shrinkToFit="1"/>
    </xf>
    <xf numFmtId="0" fontId="4" fillId="0" borderId="10" xfId="14" applyNumberFormat="1" applyProtection="1">
      <alignment horizontal="left" vertical="top" wrapText="1"/>
    </xf>
    <xf numFmtId="49" fontId="2" fillId="0" borderId="11" xfId="15" applyNumberFormat="1" applyProtection="1">
      <alignment horizontal="center" vertical="top" shrinkToFit="1"/>
    </xf>
    <xf numFmtId="4" fontId="2" fillId="0" borderId="11" xfId="16" applyNumberFormat="1" applyProtection="1">
      <alignment horizontal="right" vertical="top" shrinkToFit="1"/>
    </xf>
    <xf numFmtId="0" fontId="6" fillId="3" borderId="13" xfId="18" applyNumberFormat="1" applyProtection="1"/>
    <xf numFmtId="0" fontId="6" fillId="3" borderId="14" xfId="19" applyNumberFormat="1" applyProtection="1"/>
    <xf numFmtId="4" fontId="6" fillId="3" borderId="14" xfId="20" applyNumberFormat="1" applyProtection="1">
      <alignment horizontal="right" shrinkToFit="1"/>
    </xf>
    <xf numFmtId="0" fontId="2" fillId="0" borderId="15" xfId="21" applyNumberFormat="1" applyProtection="1"/>
    <xf numFmtId="166" fontId="3" fillId="2" borderId="12" xfId="13" applyNumberFormat="1" applyProtection="1">
      <alignment vertical="top" shrinkToFit="1"/>
    </xf>
    <xf numFmtId="0" fontId="0" fillId="0" borderId="1" xfId="62" applyFont="1"/>
    <xf numFmtId="0" fontId="7" fillId="0" borderId="1" xfId="62"/>
    <xf numFmtId="0" fontId="7" fillId="0" borderId="1" xfId="62" applyProtection="1">
      <protection locked="0"/>
    </xf>
    <xf numFmtId="0" fontId="7" fillId="0" borderId="1" xfId="62" applyBorder="1" applyAlignment="1" applyProtection="1">
      <alignment horizontal="right"/>
      <protection locked="0"/>
    </xf>
    <xf numFmtId="0" fontId="7" fillId="0" borderId="1" xfId="62" applyBorder="1" applyAlignment="1" applyProtection="1">
      <alignment horizontal="left"/>
      <protection locked="0"/>
    </xf>
    <xf numFmtId="0" fontId="2" fillId="0" borderId="1" xfId="22" applyNumberFormat="1" applyProtection="1">
      <alignment horizontal="left" vertical="top" wrapText="1"/>
    </xf>
    <xf numFmtId="0" fontId="2" fillId="0" borderId="1" xfId="22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5" applyNumberFormat="1" applyBorder="1" applyProtection="1">
      <alignment horizontal="center" vertical="center" wrapText="1"/>
    </xf>
    <xf numFmtId="49" fontId="3" fillId="0" borderId="6" xfId="5" applyNumberFormat="1" applyBorder="1" applyProtection="1">
      <alignment horizontal="center" vertical="center" wrapText="1"/>
    </xf>
  </cellXfs>
  <cellStyles count="70">
    <cellStyle name="br" xfId="25"/>
    <cellStyle name="br 2" xfId="66"/>
    <cellStyle name="br 3" xfId="61"/>
    <cellStyle name="br 4" xfId="53"/>
    <cellStyle name="br 5" xfId="39"/>
    <cellStyle name="br 6" xfId="33"/>
    <cellStyle name="col" xfId="24"/>
    <cellStyle name="col 2" xfId="65"/>
    <cellStyle name="col 3" xfId="60"/>
    <cellStyle name="col 4" xfId="52"/>
    <cellStyle name="col 5" xfId="38"/>
    <cellStyle name="col 6" xfId="32"/>
    <cellStyle name="ex59" xfId="20"/>
    <cellStyle name="ex59 2" xfId="50"/>
    <cellStyle name="ex60" xfId="10"/>
    <cellStyle name="ex60 2" xfId="42"/>
    <cellStyle name="ex61" xfId="11"/>
    <cellStyle name="ex61 2" xfId="43"/>
    <cellStyle name="ex62" xfId="12"/>
    <cellStyle name="ex62 2" xfId="44"/>
    <cellStyle name="ex63" xfId="13"/>
    <cellStyle name="ex63 2" xfId="45"/>
    <cellStyle name="ex64" xfId="14"/>
    <cellStyle name="ex65" xfId="15"/>
    <cellStyle name="ex65 2" xfId="47"/>
    <cellStyle name="ex66" xfId="16"/>
    <cellStyle name="ex66 2" xfId="48"/>
    <cellStyle name="ex67" xfId="17"/>
    <cellStyle name="ex67 2" xfId="63"/>
    <cellStyle name="ex67 3" xfId="57"/>
    <cellStyle name="ex67 4" xfId="49"/>
    <cellStyle name="ex67 5" xfId="35"/>
    <cellStyle name="ex67 5 2" xfId="69"/>
    <cellStyle name="ex67 6" xfId="29"/>
    <cellStyle name="st58" xfId="2"/>
    <cellStyle name="st58 2" xfId="41"/>
    <cellStyle name="style0" xfId="26"/>
    <cellStyle name="style0 2" xfId="54"/>
    <cellStyle name="td" xfId="27"/>
    <cellStyle name="td 2" xfId="55"/>
    <cellStyle name="tr" xfId="23"/>
    <cellStyle name="tr 2" xfId="64"/>
    <cellStyle name="tr 3" xfId="59"/>
    <cellStyle name="tr 4" xfId="51"/>
    <cellStyle name="tr 5" xfId="37"/>
    <cellStyle name="tr 6" xfId="31"/>
    <cellStyle name="xl_bot_header" xfId="8"/>
    <cellStyle name="xl_bot_left_header" xfId="7"/>
    <cellStyle name="xl_bot_right_header" xfId="9"/>
    <cellStyle name="xl_center_header" xfId="6"/>
    <cellStyle name="xl_footer" xfId="22"/>
    <cellStyle name="xl_header" xfId="1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  <cellStyle name="Обычный 10" xfId="68"/>
    <cellStyle name="Обычный 11" xfId="28"/>
    <cellStyle name="Обычный 12" xfId="30"/>
    <cellStyle name="Обычный 2" xfId="62"/>
    <cellStyle name="Обычный 3" xfId="56"/>
    <cellStyle name="Обычный 4" xfId="58"/>
    <cellStyle name="Обычный 5" xfId="67"/>
    <cellStyle name="Обычный 6" xfId="40"/>
    <cellStyle name="Обычный 7" xfId="46"/>
    <cellStyle name="Обычный 8" xfId="34"/>
    <cellStyle name="Обычный 9" xfId="3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showGridLines="0" tabSelected="1" workbookViewId="0">
      <pane ySplit="6" topLeftCell="A7" activePane="bottomLeft" state="frozen"/>
      <selection pane="bottomLeft" activeCell="M13" sqref="M13"/>
    </sheetView>
  </sheetViews>
  <sheetFormatPr defaultRowHeight="15" x14ac:dyDescent="0.25"/>
  <cols>
    <col min="1" max="1" width="36.140625" style="1" customWidth="1"/>
    <col min="2" max="2" width="7.5703125" style="1" customWidth="1"/>
    <col min="3" max="3" width="11.5703125" style="1" customWidth="1"/>
    <col min="4" max="4" width="6.7109375" style="1" customWidth="1"/>
    <col min="5" max="5" width="13.7109375" style="1" customWidth="1"/>
    <col min="6" max="7" width="17.7109375" style="1" customWidth="1"/>
    <col min="8" max="8" width="13.140625" style="1" customWidth="1"/>
    <col min="9" max="16384" width="9.140625" style="1"/>
  </cols>
  <sheetData>
    <row r="1" spans="1:9" ht="15.95" customHeight="1" x14ac:dyDescent="0.25">
      <c r="A1" s="25" t="s">
        <v>115</v>
      </c>
      <c r="B1" s="26"/>
      <c r="C1" s="26"/>
      <c r="D1" s="26"/>
      <c r="E1" s="26"/>
      <c r="F1" s="26"/>
      <c r="G1" s="26"/>
      <c r="H1" s="26"/>
      <c r="I1" s="26"/>
    </row>
    <row r="2" spans="1:9" ht="15.95" customHeight="1" x14ac:dyDescent="0.25">
      <c r="A2" s="25" t="s">
        <v>0</v>
      </c>
      <c r="B2" s="26"/>
      <c r="C2" s="26"/>
      <c r="D2" s="26"/>
      <c r="E2" s="26"/>
      <c r="F2" s="26"/>
      <c r="G2" s="26"/>
      <c r="H2" s="26"/>
    </row>
    <row r="3" spans="1:9" ht="15.2" customHeight="1" x14ac:dyDescent="0.25">
      <c r="A3" s="27" t="s">
        <v>1</v>
      </c>
      <c r="B3" s="28"/>
      <c r="C3" s="28"/>
      <c r="D3" s="28"/>
      <c r="E3" s="28"/>
      <c r="F3" s="28"/>
      <c r="G3" s="28"/>
      <c r="H3" s="28"/>
    </row>
    <row r="4" spans="1:9" ht="87.2" customHeight="1" x14ac:dyDescent="0.25">
      <c r="A4" s="29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2" t="s">
        <v>7</v>
      </c>
      <c r="G4" s="2" t="s">
        <v>8</v>
      </c>
      <c r="H4" s="33" t="s">
        <v>116</v>
      </c>
    </row>
    <row r="5" spans="1:9" ht="25.5" x14ac:dyDescent="0.25">
      <c r="A5" s="30"/>
      <c r="B5" s="32"/>
      <c r="C5" s="32"/>
      <c r="D5" s="32"/>
      <c r="E5" s="32"/>
      <c r="F5" s="3" t="s">
        <v>9</v>
      </c>
      <c r="G5" s="3" t="s">
        <v>10</v>
      </c>
      <c r="H5" s="34"/>
    </row>
    <row r="6" spans="1:9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9" x14ac:dyDescent="0.25">
      <c r="A7" s="7" t="s">
        <v>19</v>
      </c>
      <c r="B7" s="8"/>
      <c r="C7" s="8"/>
      <c r="D7" s="8"/>
      <c r="E7" s="8"/>
      <c r="F7" s="9">
        <v>16810798.489999998</v>
      </c>
      <c r="G7" s="9">
        <v>7174214.6900000004</v>
      </c>
      <c r="H7" s="17">
        <f>G7/F7*100</f>
        <v>42.676227986836103</v>
      </c>
    </row>
    <row r="8" spans="1:9" ht="25.5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930000</v>
      </c>
      <c r="G8" s="12">
        <v>514084.74</v>
      </c>
      <c r="H8" s="17">
        <f t="shared" ref="H8:H71" si="0">G8/F8*100</f>
        <v>55.277929032258065</v>
      </c>
    </row>
    <row r="9" spans="1:9" ht="25.5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30000</v>
      </c>
      <c r="G9" s="12">
        <v>0</v>
      </c>
      <c r="H9" s="17">
        <f t="shared" si="0"/>
        <v>0</v>
      </c>
    </row>
    <row r="10" spans="1:9" ht="25.5" x14ac:dyDescent="0.25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280860</v>
      </c>
      <c r="G10" s="12">
        <v>173759.81</v>
      </c>
      <c r="H10" s="17">
        <f t="shared" si="0"/>
        <v>61.867054760378835</v>
      </c>
    </row>
    <row r="11" spans="1:9" ht="25.5" x14ac:dyDescent="0.25">
      <c r="A11" s="10" t="s">
        <v>20</v>
      </c>
      <c r="B11" s="11" t="s">
        <v>19</v>
      </c>
      <c r="C11" s="11" t="s">
        <v>28</v>
      </c>
      <c r="D11" s="11" t="s">
        <v>22</v>
      </c>
      <c r="E11" s="11" t="s">
        <v>23</v>
      </c>
      <c r="F11" s="12">
        <v>4197000</v>
      </c>
      <c r="G11" s="12">
        <v>1693004.46</v>
      </c>
      <c r="H11" s="17">
        <f t="shared" si="0"/>
        <v>40.338443173695495</v>
      </c>
    </row>
    <row r="12" spans="1:9" ht="25.5" x14ac:dyDescent="0.25">
      <c r="A12" s="10" t="s">
        <v>20</v>
      </c>
      <c r="B12" s="11" t="s">
        <v>19</v>
      </c>
      <c r="C12" s="11" t="s">
        <v>28</v>
      </c>
      <c r="D12" s="11" t="s">
        <v>22</v>
      </c>
      <c r="E12" s="11" t="s">
        <v>29</v>
      </c>
      <c r="F12" s="12">
        <v>2635232</v>
      </c>
      <c r="G12" s="12">
        <v>1212439.52</v>
      </c>
      <c r="H12" s="17">
        <f t="shared" si="0"/>
        <v>46.008834136804651</v>
      </c>
    </row>
    <row r="13" spans="1:9" ht="25.5" x14ac:dyDescent="0.25">
      <c r="A13" s="10" t="s">
        <v>20</v>
      </c>
      <c r="B13" s="11" t="s">
        <v>19</v>
      </c>
      <c r="C13" s="11" t="s">
        <v>28</v>
      </c>
      <c r="D13" s="11" t="s">
        <v>22</v>
      </c>
      <c r="E13" s="11" t="s">
        <v>30</v>
      </c>
      <c r="F13" s="12">
        <v>1938788</v>
      </c>
      <c r="G13" s="12">
        <v>864559.32</v>
      </c>
      <c r="H13" s="17">
        <f t="shared" si="0"/>
        <v>44.59277239182417</v>
      </c>
    </row>
    <row r="14" spans="1:9" ht="25.5" x14ac:dyDescent="0.25">
      <c r="A14" s="10" t="s">
        <v>20</v>
      </c>
      <c r="B14" s="11" t="s">
        <v>19</v>
      </c>
      <c r="C14" s="11" t="s">
        <v>28</v>
      </c>
      <c r="D14" s="11" t="s">
        <v>24</v>
      </c>
      <c r="E14" s="11" t="s">
        <v>25</v>
      </c>
      <c r="F14" s="12">
        <v>180000</v>
      </c>
      <c r="G14" s="12">
        <v>36960</v>
      </c>
      <c r="H14" s="17">
        <f t="shared" si="0"/>
        <v>20.533333333333335</v>
      </c>
    </row>
    <row r="15" spans="1:9" ht="25.5" x14ac:dyDescent="0.25">
      <c r="A15" s="10" t="s">
        <v>20</v>
      </c>
      <c r="B15" s="11" t="s">
        <v>19</v>
      </c>
      <c r="C15" s="11" t="s">
        <v>28</v>
      </c>
      <c r="D15" s="11" t="s">
        <v>26</v>
      </c>
      <c r="E15" s="11" t="s">
        <v>27</v>
      </c>
      <c r="F15" s="12">
        <v>2648848.4900000002</v>
      </c>
      <c r="G15" s="12">
        <v>1243652.55</v>
      </c>
      <c r="H15" s="17">
        <f t="shared" si="0"/>
        <v>46.950686484903478</v>
      </c>
    </row>
    <row r="16" spans="1:9" ht="25.5" x14ac:dyDescent="0.25">
      <c r="A16" s="10" t="s">
        <v>20</v>
      </c>
      <c r="B16" s="11" t="s">
        <v>19</v>
      </c>
      <c r="C16" s="11" t="s">
        <v>28</v>
      </c>
      <c r="D16" s="11" t="s">
        <v>31</v>
      </c>
      <c r="E16" s="11" t="s">
        <v>32</v>
      </c>
      <c r="F16" s="12">
        <v>301600</v>
      </c>
      <c r="G16" s="12">
        <v>153030.85999999999</v>
      </c>
      <c r="H16" s="17">
        <f t="shared" si="0"/>
        <v>50.739675066312998</v>
      </c>
    </row>
    <row r="17" spans="1:8" ht="25.5" x14ac:dyDescent="0.25">
      <c r="A17" s="10" t="s">
        <v>20</v>
      </c>
      <c r="B17" s="11" t="s">
        <v>19</v>
      </c>
      <c r="C17" s="11" t="s">
        <v>28</v>
      </c>
      <c r="D17" s="11" t="s">
        <v>31</v>
      </c>
      <c r="E17" s="11" t="s">
        <v>33</v>
      </c>
      <c r="F17" s="12">
        <v>24200</v>
      </c>
      <c r="G17" s="12">
        <v>11984.16</v>
      </c>
      <c r="H17" s="17">
        <f t="shared" si="0"/>
        <v>49.521322314049584</v>
      </c>
    </row>
    <row r="18" spans="1:8" ht="25.5" x14ac:dyDescent="0.25">
      <c r="A18" s="10" t="s">
        <v>20</v>
      </c>
      <c r="B18" s="11" t="s">
        <v>19</v>
      </c>
      <c r="C18" s="11" t="s">
        <v>28</v>
      </c>
      <c r="D18" s="11" t="s">
        <v>31</v>
      </c>
      <c r="E18" s="11" t="s">
        <v>34</v>
      </c>
      <c r="F18" s="12">
        <v>526400</v>
      </c>
      <c r="G18" s="12">
        <v>91062.24</v>
      </c>
      <c r="H18" s="17">
        <f t="shared" si="0"/>
        <v>17.299057750759879</v>
      </c>
    </row>
    <row r="19" spans="1:8" ht="25.5" x14ac:dyDescent="0.25">
      <c r="A19" s="10" t="s">
        <v>20</v>
      </c>
      <c r="B19" s="11" t="s">
        <v>19</v>
      </c>
      <c r="C19" s="11" t="s">
        <v>28</v>
      </c>
      <c r="D19" s="11" t="s">
        <v>31</v>
      </c>
      <c r="E19" s="11" t="s">
        <v>35</v>
      </c>
      <c r="F19" s="12">
        <v>771000</v>
      </c>
      <c r="G19" s="12">
        <v>259489.95</v>
      </c>
      <c r="H19" s="17">
        <f t="shared" si="0"/>
        <v>33.656284046692605</v>
      </c>
    </row>
    <row r="20" spans="1:8" ht="25.5" x14ac:dyDescent="0.25">
      <c r="A20" s="10" t="s">
        <v>20</v>
      </c>
      <c r="B20" s="11" t="s">
        <v>19</v>
      </c>
      <c r="C20" s="11" t="s">
        <v>28</v>
      </c>
      <c r="D20" s="11" t="s">
        <v>31</v>
      </c>
      <c r="E20" s="11" t="s">
        <v>36</v>
      </c>
      <c r="F20" s="12">
        <v>180000</v>
      </c>
      <c r="G20" s="12">
        <v>1799</v>
      </c>
      <c r="H20" s="17">
        <f t="shared" si="0"/>
        <v>0.99944444444444447</v>
      </c>
    </row>
    <row r="21" spans="1:8" ht="25.5" x14ac:dyDescent="0.25">
      <c r="A21" s="10" t="s">
        <v>20</v>
      </c>
      <c r="B21" s="11" t="s">
        <v>19</v>
      </c>
      <c r="C21" s="11" t="s">
        <v>28</v>
      </c>
      <c r="D21" s="11" t="s">
        <v>31</v>
      </c>
      <c r="E21" s="11" t="s">
        <v>37</v>
      </c>
      <c r="F21" s="12">
        <v>410000</v>
      </c>
      <c r="G21" s="12">
        <v>122016.25</v>
      </c>
      <c r="H21" s="17">
        <f t="shared" si="0"/>
        <v>29.760060975609754</v>
      </c>
    </row>
    <row r="22" spans="1:8" ht="25.5" x14ac:dyDescent="0.25">
      <c r="A22" s="10" t="s">
        <v>20</v>
      </c>
      <c r="B22" s="11" t="s">
        <v>19</v>
      </c>
      <c r="C22" s="11" t="s">
        <v>28</v>
      </c>
      <c r="D22" s="11" t="s">
        <v>38</v>
      </c>
      <c r="E22" s="11" t="s">
        <v>33</v>
      </c>
      <c r="F22" s="12">
        <v>856400</v>
      </c>
      <c r="G22" s="12">
        <v>498066.71</v>
      </c>
      <c r="H22" s="17">
        <f t="shared" si="0"/>
        <v>58.158186595049045</v>
      </c>
    </row>
    <row r="23" spans="1:8" ht="25.5" x14ac:dyDescent="0.25">
      <c r="A23" s="10" t="s">
        <v>20</v>
      </c>
      <c r="B23" s="11" t="s">
        <v>19</v>
      </c>
      <c r="C23" s="11" t="s">
        <v>28</v>
      </c>
      <c r="D23" s="11" t="s">
        <v>39</v>
      </c>
      <c r="E23" s="11" t="s">
        <v>25</v>
      </c>
      <c r="F23" s="12">
        <v>150000</v>
      </c>
      <c r="G23" s="12">
        <v>70030</v>
      </c>
      <c r="H23" s="17">
        <f t="shared" si="0"/>
        <v>46.686666666666667</v>
      </c>
    </row>
    <row r="24" spans="1:8" ht="25.5" x14ac:dyDescent="0.25">
      <c r="A24" s="10" t="s">
        <v>20</v>
      </c>
      <c r="B24" s="11" t="s">
        <v>19</v>
      </c>
      <c r="C24" s="11" t="s">
        <v>28</v>
      </c>
      <c r="D24" s="11" t="s">
        <v>40</v>
      </c>
      <c r="E24" s="11" t="s">
        <v>25</v>
      </c>
      <c r="F24" s="12">
        <v>7000</v>
      </c>
      <c r="G24" s="12">
        <v>3302</v>
      </c>
      <c r="H24" s="17">
        <f t="shared" si="0"/>
        <v>47.171428571428571</v>
      </c>
    </row>
    <row r="25" spans="1:8" ht="25.5" x14ac:dyDescent="0.25">
      <c r="A25" s="10" t="s">
        <v>20</v>
      </c>
      <c r="B25" s="11" t="s">
        <v>19</v>
      </c>
      <c r="C25" s="11" t="s">
        <v>41</v>
      </c>
      <c r="D25" s="11" t="s">
        <v>22</v>
      </c>
      <c r="E25" s="11" t="s">
        <v>42</v>
      </c>
      <c r="F25" s="12">
        <v>350000</v>
      </c>
      <c r="G25" s="12">
        <v>117202.71</v>
      </c>
      <c r="H25" s="17">
        <f t="shared" si="0"/>
        <v>33.486488571428573</v>
      </c>
    </row>
    <row r="26" spans="1:8" ht="25.5" x14ac:dyDescent="0.25">
      <c r="A26" s="10" t="s">
        <v>20</v>
      </c>
      <c r="B26" s="11" t="s">
        <v>19</v>
      </c>
      <c r="C26" s="11" t="s">
        <v>41</v>
      </c>
      <c r="D26" s="11" t="s">
        <v>26</v>
      </c>
      <c r="E26" s="11" t="s">
        <v>42</v>
      </c>
      <c r="F26" s="12">
        <v>105700</v>
      </c>
      <c r="G26" s="12">
        <v>33920.410000000003</v>
      </c>
      <c r="H26" s="17">
        <f t="shared" si="0"/>
        <v>32.091210974456011</v>
      </c>
    </row>
    <row r="27" spans="1:8" ht="25.5" x14ac:dyDescent="0.25">
      <c r="A27" s="10" t="s">
        <v>20</v>
      </c>
      <c r="B27" s="11" t="s">
        <v>19</v>
      </c>
      <c r="C27" s="11" t="s">
        <v>41</v>
      </c>
      <c r="D27" s="11" t="s">
        <v>31</v>
      </c>
      <c r="E27" s="11" t="s">
        <v>42</v>
      </c>
      <c r="F27" s="12">
        <v>41063</v>
      </c>
      <c r="G27" s="12">
        <v>0</v>
      </c>
      <c r="H27" s="17">
        <f t="shared" si="0"/>
        <v>0</v>
      </c>
    </row>
    <row r="28" spans="1:8" ht="25.5" x14ac:dyDescent="0.25">
      <c r="A28" s="10" t="s">
        <v>20</v>
      </c>
      <c r="B28" s="11" t="s">
        <v>19</v>
      </c>
      <c r="C28" s="11" t="s">
        <v>43</v>
      </c>
      <c r="D28" s="11" t="s">
        <v>31</v>
      </c>
      <c r="E28" s="11" t="s">
        <v>44</v>
      </c>
      <c r="F28" s="12">
        <v>49832</v>
      </c>
      <c r="G28" s="12">
        <v>3398</v>
      </c>
      <c r="H28" s="17">
        <f t="shared" si="0"/>
        <v>6.8189115427837539</v>
      </c>
    </row>
    <row r="29" spans="1:8" ht="25.5" x14ac:dyDescent="0.25">
      <c r="A29" s="10" t="s">
        <v>20</v>
      </c>
      <c r="B29" s="11" t="s">
        <v>19</v>
      </c>
      <c r="C29" s="11" t="s">
        <v>43</v>
      </c>
      <c r="D29" s="11" t="s">
        <v>38</v>
      </c>
      <c r="E29" s="11" t="s">
        <v>44</v>
      </c>
      <c r="F29" s="12">
        <v>35600</v>
      </c>
      <c r="G29" s="12">
        <v>0</v>
      </c>
      <c r="H29" s="17">
        <f t="shared" si="0"/>
        <v>0</v>
      </c>
    </row>
    <row r="30" spans="1:8" ht="25.5" x14ac:dyDescent="0.25">
      <c r="A30" s="10" t="s">
        <v>20</v>
      </c>
      <c r="B30" s="11" t="s">
        <v>19</v>
      </c>
      <c r="C30" s="11" t="s">
        <v>45</v>
      </c>
      <c r="D30" s="11" t="s">
        <v>31</v>
      </c>
      <c r="E30" s="11" t="s">
        <v>46</v>
      </c>
      <c r="F30" s="12">
        <v>20375</v>
      </c>
      <c r="G30" s="12">
        <v>0</v>
      </c>
      <c r="H30" s="17">
        <f t="shared" si="0"/>
        <v>0</v>
      </c>
    </row>
    <row r="31" spans="1:8" ht="25.5" x14ac:dyDescent="0.25">
      <c r="A31" s="10" t="s">
        <v>20</v>
      </c>
      <c r="B31" s="11" t="s">
        <v>19</v>
      </c>
      <c r="C31" s="11" t="s">
        <v>47</v>
      </c>
      <c r="D31" s="11" t="s">
        <v>48</v>
      </c>
      <c r="E31" s="11" t="s">
        <v>49</v>
      </c>
      <c r="F31" s="12">
        <v>140900</v>
      </c>
      <c r="G31" s="12">
        <v>70452</v>
      </c>
      <c r="H31" s="17">
        <f t="shared" si="0"/>
        <v>50.001419446415895</v>
      </c>
    </row>
    <row r="32" spans="1:8" x14ac:dyDescent="0.25">
      <c r="A32" s="7" t="s">
        <v>50</v>
      </c>
      <c r="B32" s="8"/>
      <c r="C32" s="8"/>
      <c r="D32" s="8"/>
      <c r="E32" s="8"/>
      <c r="F32" s="9">
        <v>565500</v>
      </c>
      <c r="G32" s="9">
        <v>282750</v>
      </c>
      <c r="H32" s="17">
        <f t="shared" si="0"/>
        <v>50</v>
      </c>
    </row>
    <row r="33" spans="1:8" ht="25.5" x14ac:dyDescent="0.25">
      <c r="A33" s="10" t="s">
        <v>20</v>
      </c>
      <c r="B33" s="11" t="s">
        <v>50</v>
      </c>
      <c r="C33" s="11" t="s">
        <v>51</v>
      </c>
      <c r="D33" s="11" t="s">
        <v>48</v>
      </c>
      <c r="E33" s="11" t="s">
        <v>52</v>
      </c>
      <c r="F33" s="12">
        <v>154200</v>
      </c>
      <c r="G33" s="12">
        <v>77100</v>
      </c>
      <c r="H33" s="17">
        <f t="shared" si="0"/>
        <v>50</v>
      </c>
    </row>
    <row r="34" spans="1:8" ht="25.5" x14ac:dyDescent="0.25">
      <c r="A34" s="10" t="s">
        <v>20</v>
      </c>
      <c r="B34" s="11" t="s">
        <v>50</v>
      </c>
      <c r="C34" s="11" t="s">
        <v>53</v>
      </c>
      <c r="D34" s="11" t="s">
        <v>48</v>
      </c>
      <c r="E34" s="11" t="s">
        <v>54</v>
      </c>
      <c r="F34" s="12">
        <v>411300</v>
      </c>
      <c r="G34" s="12">
        <v>205650</v>
      </c>
      <c r="H34" s="17">
        <f t="shared" si="0"/>
        <v>50</v>
      </c>
    </row>
    <row r="35" spans="1:8" x14ac:dyDescent="0.25">
      <c r="A35" s="7" t="s">
        <v>55</v>
      </c>
      <c r="B35" s="8"/>
      <c r="C35" s="8"/>
      <c r="D35" s="8"/>
      <c r="E35" s="8"/>
      <c r="F35" s="9">
        <v>361907</v>
      </c>
      <c r="G35" s="9">
        <v>361907</v>
      </c>
      <c r="H35" s="17">
        <f t="shared" si="0"/>
        <v>100</v>
      </c>
    </row>
    <row r="36" spans="1:8" ht="25.5" x14ac:dyDescent="0.25">
      <c r="A36" s="10" t="s">
        <v>20</v>
      </c>
      <c r="B36" s="11" t="s">
        <v>55</v>
      </c>
      <c r="C36" s="11" t="s">
        <v>56</v>
      </c>
      <c r="D36" s="11" t="s">
        <v>57</v>
      </c>
      <c r="E36" s="11" t="s">
        <v>25</v>
      </c>
      <c r="F36" s="12">
        <v>361907</v>
      </c>
      <c r="G36" s="12">
        <v>361907</v>
      </c>
      <c r="H36" s="17">
        <f t="shared" si="0"/>
        <v>100</v>
      </c>
    </row>
    <row r="37" spans="1:8" x14ac:dyDescent="0.25">
      <c r="A37" s="7" t="s">
        <v>58</v>
      </c>
      <c r="B37" s="8"/>
      <c r="C37" s="8"/>
      <c r="D37" s="8"/>
      <c r="E37" s="8"/>
      <c r="F37" s="9">
        <v>84000</v>
      </c>
      <c r="G37" s="9">
        <v>0</v>
      </c>
      <c r="H37" s="17">
        <f t="shared" si="0"/>
        <v>0</v>
      </c>
    </row>
    <row r="38" spans="1:8" ht="25.5" x14ac:dyDescent="0.25">
      <c r="A38" s="10" t="s">
        <v>20</v>
      </c>
      <c r="B38" s="11" t="s">
        <v>58</v>
      </c>
      <c r="C38" s="11" t="s">
        <v>59</v>
      </c>
      <c r="D38" s="11" t="s">
        <v>60</v>
      </c>
      <c r="E38" s="11" t="s">
        <v>25</v>
      </c>
      <c r="F38" s="12">
        <v>84000</v>
      </c>
      <c r="G38" s="12">
        <v>0</v>
      </c>
      <c r="H38" s="17">
        <f t="shared" si="0"/>
        <v>0</v>
      </c>
    </row>
    <row r="39" spans="1:8" x14ac:dyDescent="0.25">
      <c r="A39" s="7" t="s">
        <v>61</v>
      </c>
      <c r="B39" s="8"/>
      <c r="C39" s="8"/>
      <c r="D39" s="8"/>
      <c r="E39" s="8"/>
      <c r="F39" s="9">
        <v>1661909</v>
      </c>
      <c r="G39" s="9">
        <v>847478.14</v>
      </c>
      <c r="H39" s="17">
        <f t="shared" si="0"/>
        <v>50.994256604904365</v>
      </c>
    </row>
    <row r="40" spans="1:8" ht="25.5" x14ac:dyDescent="0.25">
      <c r="A40" s="10" t="s">
        <v>20</v>
      </c>
      <c r="B40" s="11" t="s">
        <v>61</v>
      </c>
      <c r="C40" s="11" t="s">
        <v>62</v>
      </c>
      <c r="D40" s="11" t="s">
        <v>22</v>
      </c>
      <c r="E40" s="11" t="s">
        <v>25</v>
      </c>
      <c r="F40" s="12">
        <v>583494</v>
      </c>
      <c r="G40" s="12">
        <v>275217.03000000003</v>
      </c>
      <c r="H40" s="17">
        <f t="shared" si="0"/>
        <v>47.16707112669539</v>
      </c>
    </row>
    <row r="41" spans="1:8" ht="25.5" x14ac:dyDescent="0.25">
      <c r="A41" s="10" t="s">
        <v>20</v>
      </c>
      <c r="B41" s="11" t="s">
        <v>61</v>
      </c>
      <c r="C41" s="11" t="s">
        <v>62</v>
      </c>
      <c r="D41" s="11" t="s">
        <v>26</v>
      </c>
      <c r="E41" s="11" t="s">
        <v>25</v>
      </c>
      <c r="F41" s="12">
        <v>176215</v>
      </c>
      <c r="G41" s="12">
        <v>80462.210000000006</v>
      </c>
      <c r="H41" s="17">
        <f t="shared" si="0"/>
        <v>45.661385239622057</v>
      </c>
    </row>
    <row r="42" spans="1:8" ht="25.5" x14ac:dyDescent="0.25">
      <c r="A42" s="10" t="s">
        <v>20</v>
      </c>
      <c r="B42" s="11" t="s">
        <v>61</v>
      </c>
      <c r="C42" s="11" t="s">
        <v>62</v>
      </c>
      <c r="D42" s="11" t="s">
        <v>31</v>
      </c>
      <c r="E42" s="11" t="s">
        <v>25</v>
      </c>
      <c r="F42" s="12">
        <v>57647.6</v>
      </c>
      <c r="G42" s="12">
        <v>57647.6</v>
      </c>
      <c r="H42" s="17">
        <f t="shared" si="0"/>
        <v>100</v>
      </c>
    </row>
    <row r="43" spans="1:8" ht="25.5" x14ac:dyDescent="0.25">
      <c r="A43" s="10" t="s">
        <v>20</v>
      </c>
      <c r="B43" s="11" t="s">
        <v>61</v>
      </c>
      <c r="C43" s="11" t="s">
        <v>62</v>
      </c>
      <c r="D43" s="11" t="s">
        <v>31</v>
      </c>
      <c r="E43" s="11" t="s">
        <v>33</v>
      </c>
      <c r="F43" s="12">
        <v>2352.7199999999998</v>
      </c>
      <c r="G43" s="12">
        <v>399.2</v>
      </c>
      <c r="H43" s="17">
        <f t="shared" si="0"/>
        <v>16.967594953925669</v>
      </c>
    </row>
    <row r="44" spans="1:8" ht="25.5" x14ac:dyDescent="0.25">
      <c r="A44" s="10" t="s">
        <v>20</v>
      </c>
      <c r="B44" s="11" t="s">
        <v>61</v>
      </c>
      <c r="C44" s="11" t="s">
        <v>62</v>
      </c>
      <c r="D44" s="11" t="s">
        <v>31</v>
      </c>
      <c r="E44" s="11" t="s">
        <v>34</v>
      </c>
      <c r="F44" s="12">
        <v>37647.279999999999</v>
      </c>
      <c r="G44" s="12">
        <v>28800.86</v>
      </c>
      <c r="H44" s="17">
        <f t="shared" si="0"/>
        <v>76.501834926719809</v>
      </c>
    </row>
    <row r="45" spans="1:8" ht="25.5" x14ac:dyDescent="0.25">
      <c r="A45" s="10" t="s">
        <v>20</v>
      </c>
      <c r="B45" s="11" t="s">
        <v>61</v>
      </c>
      <c r="C45" s="11" t="s">
        <v>62</v>
      </c>
      <c r="D45" s="11" t="s">
        <v>31</v>
      </c>
      <c r="E45" s="11" t="s">
        <v>35</v>
      </c>
      <c r="F45" s="12">
        <v>112000</v>
      </c>
      <c r="G45" s="12">
        <v>94999.28</v>
      </c>
      <c r="H45" s="17">
        <f t="shared" si="0"/>
        <v>84.820785714285719</v>
      </c>
    </row>
    <row r="46" spans="1:8" ht="25.5" x14ac:dyDescent="0.25">
      <c r="A46" s="10" t="s">
        <v>20</v>
      </c>
      <c r="B46" s="11" t="s">
        <v>61</v>
      </c>
      <c r="C46" s="11" t="s">
        <v>62</v>
      </c>
      <c r="D46" s="11" t="s">
        <v>38</v>
      </c>
      <c r="E46" s="11" t="s">
        <v>33</v>
      </c>
      <c r="F46" s="12">
        <v>279200</v>
      </c>
      <c r="G46" s="12">
        <v>88951.96</v>
      </c>
      <c r="H46" s="17">
        <f t="shared" si="0"/>
        <v>31.85958452722063</v>
      </c>
    </row>
    <row r="47" spans="1:8" ht="25.5" x14ac:dyDescent="0.25">
      <c r="A47" s="10" t="s">
        <v>20</v>
      </c>
      <c r="B47" s="11" t="s">
        <v>61</v>
      </c>
      <c r="C47" s="11" t="s">
        <v>62</v>
      </c>
      <c r="D47" s="11" t="s">
        <v>63</v>
      </c>
      <c r="E47" s="11" t="s">
        <v>25</v>
      </c>
      <c r="F47" s="12">
        <v>413352.4</v>
      </c>
      <c r="G47" s="12">
        <v>221000</v>
      </c>
      <c r="H47" s="17">
        <f t="shared" si="0"/>
        <v>53.465275634059459</v>
      </c>
    </row>
    <row r="48" spans="1:8" x14ac:dyDescent="0.25">
      <c r="A48" s="7" t="s">
        <v>64</v>
      </c>
      <c r="B48" s="8"/>
      <c r="C48" s="8"/>
      <c r="D48" s="8"/>
      <c r="E48" s="8"/>
      <c r="F48" s="9">
        <v>205000</v>
      </c>
      <c r="G48" s="9">
        <v>0</v>
      </c>
      <c r="H48" s="17">
        <f t="shared" si="0"/>
        <v>0</v>
      </c>
    </row>
    <row r="49" spans="1:8" ht="25.5" x14ac:dyDescent="0.25">
      <c r="A49" s="10" t="s">
        <v>20</v>
      </c>
      <c r="B49" s="11" t="s">
        <v>64</v>
      </c>
      <c r="C49" s="11" t="s">
        <v>65</v>
      </c>
      <c r="D49" s="11" t="s">
        <v>31</v>
      </c>
      <c r="E49" s="11" t="s">
        <v>25</v>
      </c>
      <c r="F49" s="12">
        <v>5000</v>
      </c>
      <c r="G49" s="12">
        <v>0</v>
      </c>
      <c r="H49" s="17">
        <f t="shared" si="0"/>
        <v>0</v>
      </c>
    </row>
    <row r="50" spans="1:8" ht="25.5" x14ac:dyDescent="0.25">
      <c r="A50" s="10" t="s">
        <v>20</v>
      </c>
      <c r="B50" s="11" t="s">
        <v>64</v>
      </c>
      <c r="C50" s="11" t="s">
        <v>66</v>
      </c>
      <c r="D50" s="11" t="s">
        <v>31</v>
      </c>
      <c r="E50" s="11" t="s">
        <v>25</v>
      </c>
      <c r="F50" s="12">
        <v>200000</v>
      </c>
      <c r="G50" s="12">
        <v>0</v>
      </c>
      <c r="H50" s="17">
        <f t="shared" si="0"/>
        <v>0</v>
      </c>
    </row>
    <row r="51" spans="1:8" x14ac:dyDescent="0.25">
      <c r="A51" s="7" t="s">
        <v>67</v>
      </c>
      <c r="B51" s="8"/>
      <c r="C51" s="8"/>
      <c r="D51" s="8"/>
      <c r="E51" s="8"/>
      <c r="F51" s="9">
        <v>726000</v>
      </c>
      <c r="G51" s="9">
        <v>0</v>
      </c>
      <c r="H51" s="17">
        <f t="shared" si="0"/>
        <v>0</v>
      </c>
    </row>
    <row r="52" spans="1:8" ht="25.5" x14ac:dyDescent="0.25">
      <c r="A52" s="10" t="s">
        <v>20</v>
      </c>
      <c r="B52" s="11" t="s">
        <v>67</v>
      </c>
      <c r="C52" s="11" t="s">
        <v>68</v>
      </c>
      <c r="D52" s="11" t="s">
        <v>31</v>
      </c>
      <c r="E52" s="11" t="s">
        <v>25</v>
      </c>
      <c r="F52" s="12">
        <v>58000</v>
      </c>
      <c r="G52" s="12">
        <v>0</v>
      </c>
      <c r="H52" s="17">
        <f t="shared" si="0"/>
        <v>0</v>
      </c>
    </row>
    <row r="53" spans="1:8" ht="25.5" x14ac:dyDescent="0.25">
      <c r="A53" s="10" t="s">
        <v>20</v>
      </c>
      <c r="B53" s="11" t="s">
        <v>67</v>
      </c>
      <c r="C53" s="11" t="s">
        <v>69</v>
      </c>
      <c r="D53" s="11" t="s">
        <v>31</v>
      </c>
      <c r="E53" s="11" t="s">
        <v>70</v>
      </c>
      <c r="F53" s="12">
        <v>668000</v>
      </c>
      <c r="G53" s="12">
        <v>0</v>
      </c>
      <c r="H53" s="17">
        <f t="shared" si="0"/>
        <v>0</v>
      </c>
    </row>
    <row r="54" spans="1:8" x14ac:dyDescent="0.25">
      <c r="A54" s="7" t="s">
        <v>71</v>
      </c>
      <c r="B54" s="8"/>
      <c r="C54" s="8"/>
      <c r="D54" s="8"/>
      <c r="E54" s="8"/>
      <c r="F54" s="9">
        <v>1200000</v>
      </c>
      <c r="G54" s="9">
        <v>496299.56</v>
      </c>
      <c r="H54" s="17">
        <f t="shared" si="0"/>
        <v>41.358296666666668</v>
      </c>
    </row>
    <row r="55" spans="1:8" ht="25.5" x14ac:dyDescent="0.25">
      <c r="A55" s="10" t="s">
        <v>20</v>
      </c>
      <c r="B55" s="11" t="s">
        <v>71</v>
      </c>
      <c r="C55" s="11" t="s">
        <v>72</v>
      </c>
      <c r="D55" s="11" t="s">
        <v>31</v>
      </c>
      <c r="E55" s="11" t="s">
        <v>25</v>
      </c>
      <c r="F55" s="12">
        <v>1200000</v>
      </c>
      <c r="G55" s="12">
        <v>496299.56</v>
      </c>
      <c r="H55" s="17">
        <f t="shared" si="0"/>
        <v>41.358296666666668</v>
      </c>
    </row>
    <row r="56" spans="1:8" x14ac:dyDescent="0.25">
      <c r="A56" s="7" t="s">
        <v>73</v>
      </c>
      <c r="B56" s="8"/>
      <c r="C56" s="8"/>
      <c r="D56" s="8"/>
      <c r="E56" s="8"/>
      <c r="F56" s="9">
        <v>24901697.739999998</v>
      </c>
      <c r="G56" s="9">
        <v>776017.35</v>
      </c>
      <c r="H56" s="17">
        <f t="shared" si="0"/>
        <v>3.1163230640032658</v>
      </c>
    </row>
    <row r="57" spans="1:8" ht="25.5" x14ac:dyDescent="0.25">
      <c r="A57" s="10" t="s">
        <v>20</v>
      </c>
      <c r="B57" s="11" t="s">
        <v>73</v>
      </c>
      <c r="C57" s="11" t="s">
        <v>74</v>
      </c>
      <c r="D57" s="11" t="s">
        <v>31</v>
      </c>
      <c r="E57" s="11" t="s">
        <v>75</v>
      </c>
      <c r="F57" s="12">
        <v>288989.90000000002</v>
      </c>
      <c r="G57" s="12">
        <v>160834.45000000001</v>
      </c>
      <c r="H57" s="17">
        <f t="shared" si="0"/>
        <v>55.65400382504717</v>
      </c>
    </row>
    <row r="58" spans="1:8" ht="25.5" x14ac:dyDescent="0.25">
      <c r="A58" s="10" t="s">
        <v>20</v>
      </c>
      <c r="B58" s="11" t="s">
        <v>73</v>
      </c>
      <c r="C58" s="11" t="s">
        <v>76</v>
      </c>
      <c r="D58" s="11" t="s">
        <v>31</v>
      </c>
      <c r="E58" s="11" t="s">
        <v>77</v>
      </c>
      <c r="F58" s="12">
        <v>2908056</v>
      </c>
      <c r="G58" s="12">
        <v>0</v>
      </c>
      <c r="H58" s="17">
        <f t="shared" si="0"/>
        <v>0</v>
      </c>
    </row>
    <row r="59" spans="1:8" ht="25.5" x14ac:dyDescent="0.25">
      <c r="A59" s="10" t="s">
        <v>20</v>
      </c>
      <c r="B59" s="11" t="s">
        <v>73</v>
      </c>
      <c r="C59" s="11" t="s">
        <v>78</v>
      </c>
      <c r="D59" s="11" t="s">
        <v>31</v>
      </c>
      <c r="E59" s="11" t="s">
        <v>79</v>
      </c>
      <c r="F59" s="12">
        <v>19373737.370000001</v>
      </c>
      <c r="G59" s="12">
        <v>0</v>
      </c>
      <c r="H59" s="17">
        <f t="shared" si="0"/>
        <v>0</v>
      </c>
    </row>
    <row r="60" spans="1:8" ht="25.5" x14ac:dyDescent="0.25">
      <c r="A60" s="10" t="s">
        <v>20</v>
      </c>
      <c r="B60" s="11" t="s">
        <v>73</v>
      </c>
      <c r="C60" s="11" t="s">
        <v>80</v>
      </c>
      <c r="D60" s="11" t="s">
        <v>31</v>
      </c>
      <c r="E60" s="11" t="s">
        <v>81</v>
      </c>
      <c r="F60" s="12">
        <v>140000</v>
      </c>
      <c r="G60" s="12">
        <v>0</v>
      </c>
      <c r="H60" s="17">
        <f t="shared" si="0"/>
        <v>0</v>
      </c>
    </row>
    <row r="61" spans="1:8" ht="25.5" x14ac:dyDescent="0.25">
      <c r="A61" s="10" t="s">
        <v>20</v>
      </c>
      <c r="B61" s="11" t="s">
        <v>73</v>
      </c>
      <c r="C61" s="11" t="s">
        <v>82</v>
      </c>
      <c r="D61" s="11" t="s">
        <v>31</v>
      </c>
      <c r="E61" s="11" t="s">
        <v>25</v>
      </c>
      <c r="F61" s="12">
        <v>897110.1</v>
      </c>
      <c r="G61" s="12">
        <v>7893.2</v>
      </c>
      <c r="H61" s="17">
        <f t="shared" si="0"/>
        <v>0.87984741226299867</v>
      </c>
    </row>
    <row r="62" spans="1:8" ht="25.5" x14ac:dyDescent="0.25">
      <c r="A62" s="10" t="s">
        <v>20</v>
      </c>
      <c r="B62" s="11" t="s">
        <v>73</v>
      </c>
      <c r="C62" s="11" t="s">
        <v>82</v>
      </c>
      <c r="D62" s="11" t="s">
        <v>31</v>
      </c>
      <c r="E62" s="11" t="s">
        <v>83</v>
      </c>
      <c r="F62" s="12">
        <v>1293804.3700000001</v>
      </c>
      <c r="G62" s="12">
        <v>607289.69999999995</v>
      </c>
      <c r="H62" s="17">
        <f t="shared" si="0"/>
        <v>46.938294079189106</v>
      </c>
    </row>
    <row r="63" spans="1:8" x14ac:dyDescent="0.25">
      <c r="A63" s="7" t="s">
        <v>84</v>
      </c>
      <c r="B63" s="8"/>
      <c r="C63" s="8"/>
      <c r="D63" s="8"/>
      <c r="E63" s="8"/>
      <c r="F63" s="9">
        <v>2959966.72</v>
      </c>
      <c r="G63" s="9">
        <v>1767586.43</v>
      </c>
      <c r="H63" s="17">
        <f t="shared" si="0"/>
        <v>59.716429176609111</v>
      </c>
    </row>
    <row r="64" spans="1:8" ht="25.5" x14ac:dyDescent="0.25">
      <c r="A64" s="10" t="s">
        <v>20</v>
      </c>
      <c r="B64" s="11" t="s">
        <v>84</v>
      </c>
      <c r="C64" s="11" t="s">
        <v>85</v>
      </c>
      <c r="D64" s="11" t="s">
        <v>48</v>
      </c>
      <c r="E64" s="11" t="s">
        <v>86</v>
      </c>
      <c r="F64" s="12">
        <v>1087466.72</v>
      </c>
      <c r="G64" s="12">
        <v>168149.23</v>
      </c>
      <c r="H64" s="17">
        <f t="shared" si="0"/>
        <v>15.462471348088705</v>
      </c>
    </row>
    <row r="65" spans="1:8" ht="25.5" x14ac:dyDescent="0.25">
      <c r="A65" s="10" t="s">
        <v>20</v>
      </c>
      <c r="B65" s="11" t="s">
        <v>84</v>
      </c>
      <c r="C65" s="11" t="s">
        <v>87</v>
      </c>
      <c r="D65" s="11" t="s">
        <v>31</v>
      </c>
      <c r="E65" s="11" t="s">
        <v>25</v>
      </c>
      <c r="F65" s="12">
        <v>850000</v>
      </c>
      <c r="G65" s="12">
        <v>819103.42</v>
      </c>
      <c r="H65" s="17">
        <f t="shared" si="0"/>
        <v>96.36510823529413</v>
      </c>
    </row>
    <row r="66" spans="1:8" ht="25.5" x14ac:dyDescent="0.25">
      <c r="A66" s="10" t="s">
        <v>20</v>
      </c>
      <c r="B66" s="11" t="s">
        <v>84</v>
      </c>
      <c r="C66" s="11" t="s">
        <v>88</v>
      </c>
      <c r="D66" s="11" t="s">
        <v>31</v>
      </c>
      <c r="E66" s="11" t="s">
        <v>25</v>
      </c>
      <c r="F66" s="12">
        <v>50000</v>
      </c>
      <c r="G66" s="12">
        <v>17234.759999999998</v>
      </c>
      <c r="H66" s="17">
        <f t="shared" si="0"/>
        <v>34.469519999999996</v>
      </c>
    </row>
    <row r="67" spans="1:8" ht="25.5" x14ac:dyDescent="0.25">
      <c r="A67" s="10" t="s">
        <v>20</v>
      </c>
      <c r="B67" s="11" t="s">
        <v>84</v>
      </c>
      <c r="C67" s="11" t="s">
        <v>89</v>
      </c>
      <c r="D67" s="11" t="s">
        <v>31</v>
      </c>
      <c r="E67" s="11" t="s">
        <v>25</v>
      </c>
      <c r="F67" s="12">
        <v>972500</v>
      </c>
      <c r="G67" s="12">
        <v>763099.02</v>
      </c>
      <c r="H67" s="17">
        <f t="shared" si="0"/>
        <v>78.467765552699234</v>
      </c>
    </row>
    <row r="68" spans="1:8" x14ac:dyDescent="0.25">
      <c r="A68" s="7" t="s">
        <v>90</v>
      </c>
      <c r="B68" s="8"/>
      <c r="C68" s="8"/>
      <c r="D68" s="8"/>
      <c r="E68" s="8"/>
      <c r="F68" s="9">
        <v>1194000</v>
      </c>
      <c r="G68" s="9">
        <v>498715.77</v>
      </c>
      <c r="H68" s="17">
        <f t="shared" si="0"/>
        <v>41.768489949748741</v>
      </c>
    </row>
    <row r="69" spans="1:8" ht="25.5" x14ac:dyDescent="0.25">
      <c r="A69" s="10" t="s">
        <v>20</v>
      </c>
      <c r="B69" s="11" t="s">
        <v>90</v>
      </c>
      <c r="C69" s="11" t="s">
        <v>91</v>
      </c>
      <c r="D69" s="11" t="s">
        <v>31</v>
      </c>
      <c r="E69" s="11" t="s">
        <v>33</v>
      </c>
      <c r="F69" s="12">
        <v>32000</v>
      </c>
      <c r="G69" s="12">
        <v>3830.36</v>
      </c>
      <c r="H69" s="17">
        <f t="shared" si="0"/>
        <v>11.969875</v>
      </c>
    </row>
    <row r="70" spans="1:8" ht="25.5" x14ac:dyDescent="0.25">
      <c r="A70" s="10" t="s">
        <v>20</v>
      </c>
      <c r="B70" s="11" t="s">
        <v>90</v>
      </c>
      <c r="C70" s="11" t="s">
        <v>91</v>
      </c>
      <c r="D70" s="11" t="s">
        <v>38</v>
      </c>
      <c r="E70" s="11" t="s">
        <v>33</v>
      </c>
      <c r="F70" s="12">
        <v>262000</v>
      </c>
      <c r="G70" s="12">
        <v>44885.41</v>
      </c>
      <c r="H70" s="17">
        <f t="shared" si="0"/>
        <v>17.131835877862596</v>
      </c>
    </row>
    <row r="71" spans="1:8" ht="25.5" x14ac:dyDescent="0.25">
      <c r="A71" s="10" t="s">
        <v>20</v>
      </c>
      <c r="B71" s="11" t="s">
        <v>90</v>
      </c>
      <c r="C71" s="11" t="s">
        <v>91</v>
      </c>
      <c r="D71" s="11" t="s">
        <v>92</v>
      </c>
      <c r="E71" s="11" t="s">
        <v>25</v>
      </c>
      <c r="F71" s="12">
        <v>900000</v>
      </c>
      <c r="G71" s="12">
        <v>450000</v>
      </c>
      <c r="H71" s="17">
        <f t="shared" si="0"/>
        <v>50</v>
      </c>
    </row>
    <row r="72" spans="1:8" x14ac:dyDescent="0.25">
      <c r="A72" s="7" t="s">
        <v>93</v>
      </c>
      <c r="B72" s="8"/>
      <c r="C72" s="8"/>
      <c r="D72" s="8"/>
      <c r="E72" s="8"/>
      <c r="F72" s="9">
        <v>14822936.17</v>
      </c>
      <c r="G72" s="9">
        <v>5724174.2800000003</v>
      </c>
      <c r="H72" s="17">
        <f t="shared" ref="H72:H97" si="1">G72/F72*100</f>
        <v>38.617006876040541</v>
      </c>
    </row>
    <row r="73" spans="1:8" ht="25.5" x14ac:dyDescent="0.25">
      <c r="A73" s="10" t="s">
        <v>20</v>
      </c>
      <c r="B73" s="11" t="s">
        <v>93</v>
      </c>
      <c r="C73" s="11" t="s">
        <v>94</v>
      </c>
      <c r="D73" s="11" t="s">
        <v>31</v>
      </c>
      <c r="E73" s="11" t="s">
        <v>95</v>
      </c>
      <c r="F73" s="12">
        <v>1258900</v>
      </c>
      <c r="G73" s="12">
        <v>0</v>
      </c>
      <c r="H73" s="17">
        <f t="shared" si="1"/>
        <v>0</v>
      </c>
    </row>
    <row r="74" spans="1:8" ht="25.5" x14ac:dyDescent="0.25">
      <c r="A74" s="10" t="s">
        <v>20</v>
      </c>
      <c r="B74" s="11" t="s">
        <v>93</v>
      </c>
      <c r="C74" s="11" t="s">
        <v>94</v>
      </c>
      <c r="D74" s="11" t="s">
        <v>31</v>
      </c>
      <c r="E74" s="11" t="s">
        <v>96</v>
      </c>
      <c r="F74" s="12">
        <v>803900</v>
      </c>
      <c r="G74" s="12">
        <v>0</v>
      </c>
      <c r="H74" s="17">
        <f t="shared" si="1"/>
        <v>0</v>
      </c>
    </row>
    <row r="75" spans="1:8" ht="25.5" x14ac:dyDescent="0.25">
      <c r="A75" s="10" t="s">
        <v>20</v>
      </c>
      <c r="B75" s="11" t="s">
        <v>93</v>
      </c>
      <c r="C75" s="11" t="s">
        <v>97</v>
      </c>
      <c r="D75" s="11" t="s">
        <v>31</v>
      </c>
      <c r="E75" s="11" t="s">
        <v>25</v>
      </c>
      <c r="F75" s="12">
        <v>290000</v>
      </c>
      <c r="G75" s="12">
        <v>0</v>
      </c>
      <c r="H75" s="17">
        <f t="shared" si="1"/>
        <v>0</v>
      </c>
    </row>
    <row r="76" spans="1:8" ht="25.5" x14ac:dyDescent="0.25">
      <c r="A76" s="10" t="s">
        <v>20</v>
      </c>
      <c r="B76" s="11" t="s">
        <v>93</v>
      </c>
      <c r="C76" s="11" t="s">
        <v>98</v>
      </c>
      <c r="D76" s="11" t="s">
        <v>31</v>
      </c>
      <c r="E76" s="11" t="s">
        <v>25</v>
      </c>
      <c r="F76" s="12">
        <v>64484.45</v>
      </c>
      <c r="G76" s="12">
        <v>0</v>
      </c>
      <c r="H76" s="17">
        <f t="shared" si="1"/>
        <v>0</v>
      </c>
    </row>
    <row r="77" spans="1:8" ht="25.5" x14ac:dyDescent="0.25">
      <c r="A77" s="10" t="s">
        <v>20</v>
      </c>
      <c r="B77" s="11" t="s">
        <v>93</v>
      </c>
      <c r="C77" s="11" t="s">
        <v>98</v>
      </c>
      <c r="D77" s="11" t="s">
        <v>31</v>
      </c>
      <c r="E77" s="11" t="s">
        <v>99</v>
      </c>
      <c r="F77" s="12">
        <v>2088513.33</v>
      </c>
      <c r="G77" s="12">
        <v>0</v>
      </c>
      <c r="H77" s="17">
        <f t="shared" si="1"/>
        <v>0</v>
      </c>
    </row>
    <row r="78" spans="1:8" ht="25.5" x14ac:dyDescent="0.25">
      <c r="A78" s="10" t="s">
        <v>20</v>
      </c>
      <c r="B78" s="11" t="s">
        <v>93</v>
      </c>
      <c r="C78" s="11" t="s">
        <v>82</v>
      </c>
      <c r="D78" s="11" t="s">
        <v>31</v>
      </c>
      <c r="E78" s="11" t="s">
        <v>25</v>
      </c>
      <c r="F78" s="12">
        <v>3200000</v>
      </c>
      <c r="G78" s="12">
        <v>2477050.9700000002</v>
      </c>
      <c r="H78" s="17">
        <f t="shared" si="1"/>
        <v>77.407842812500007</v>
      </c>
    </row>
    <row r="79" spans="1:8" ht="25.5" x14ac:dyDescent="0.25">
      <c r="A79" s="10" t="s">
        <v>20</v>
      </c>
      <c r="B79" s="11" t="s">
        <v>93</v>
      </c>
      <c r="C79" s="11" t="s">
        <v>100</v>
      </c>
      <c r="D79" s="11" t="s">
        <v>31</v>
      </c>
      <c r="E79" s="11" t="s">
        <v>25</v>
      </c>
      <c r="F79" s="12">
        <v>1000000</v>
      </c>
      <c r="G79" s="12">
        <v>469682.46</v>
      </c>
      <c r="H79" s="17">
        <f t="shared" si="1"/>
        <v>46.968246000000001</v>
      </c>
    </row>
    <row r="80" spans="1:8" ht="25.5" x14ac:dyDescent="0.25">
      <c r="A80" s="10" t="s">
        <v>20</v>
      </c>
      <c r="B80" s="11" t="s">
        <v>93</v>
      </c>
      <c r="C80" s="11" t="s">
        <v>100</v>
      </c>
      <c r="D80" s="11" t="s">
        <v>38</v>
      </c>
      <c r="E80" s="11" t="s">
        <v>33</v>
      </c>
      <c r="F80" s="12">
        <v>2000000</v>
      </c>
      <c r="G80" s="12">
        <v>1534366.62</v>
      </c>
      <c r="H80" s="17">
        <f t="shared" si="1"/>
        <v>76.718331000000006</v>
      </c>
    </row>
    <row r="81" spans="1:8" ht="25.5" x14ac:dyDescent="0.25">
      <c r="A81" s="10" t="s">
        <v>20</v>
      </c>
      <c r="B81" s="11" t="s">
        <v>93</v>
      </c>
      <c r="C81" s="11" t="s">
        <v>101</v>
      </c>
      <c r="D81" s="11" t="s">
        <v>31</v>
      </c>
      <c r="E81" s="11" t="s">
        <v>25</v>
      </c>
      <c r="F81" s="12">
        <v>330000</v>
      </c>
      <c r="G81" s="12">
        <v>96279.91</v>
      </c>
      <c r="H81" s="17">
        <f t="shared" si="1"/>
        <v>29.175730303030306</v>
      </c>
    </row>
    <row r="82" spans="1:8" ht="25.5" x14ac:dyDescent="0.25">
      <c r="A82" s="10" t="s">
        <v>20</v>
      </c>
      <c r="B82" s="11" t="s">
        <v>93</v>
      </c>
      <c r="C82" s="11" t="s">
        <v>102</v>
      </c>
      <c r="D82" s="11" t="s">
        <v>31</v>
      </c>
      <c r="E82" s="11" t="s">
        <v>25</v>
      </c>
      <c r="F82" s="12">
        <v>1806765.39</v>
      </c>
      <c r="G82" s="12">
        <v>430283.19</v>
      </c>
      <c r="H82" s="17">
        <f t="shared" si="1"/>
        <v>23.815111379790157</v>
      </c>
    </row>
    <row r="83" spans="1:8" ht="25.5" x14ac:dyDescent="0.25">
      <c r="A83" s="10" t="s">
        <v>20</v>
      </c>
      <c r="B83" s="11" t="s">
        <v>93</v>
      </c>
      <c r="C83" s="11" t="s">
        <v>102</v>
      </c>
      <c r="D83" s="11" t="s">
        <v>31</v>
      </c>
      <c r="E83" s="11" t="s">
        <v>103</v>
      </c>
      <c r="F83" s="12">
        <v>500000</v>
      </c>
      <c r="G83" s="12">
        <v>0</v>
      </c>
      <c r="H83" s="17">
        <f t="shared" si="1"/>
        <v>0</v>
      </c>
    </row>
    <row r="84" spans="1:8" ht="25.5" x14ac:dyDescent="0.25">
      <c r="A84" s="10" t="s">
        <v>20</v>
      </c>
      <c r="B84" s="11" t="s">
        <v>93</v>
      </c>
      <c r="C84" s="11" t="s">
        <v>104</v>
      </c>
      <c r="D84" s="11" t="s">
        <v>22</v>
      </c>
      <c r="E84" s="11" t="s">
        <v>25</v>
      </c>
      <c r="F84" s="12">
        <v>551600</v>
      </c>
      <c r="G84" s="12">
        <v>174690.91</v>
      </c>
      <c r="H84" s="17">
        <f t="shared" si="1"/>
        <v>31.669853154459755</v>
      </c>
    </row>
    <row r="85" spans="1:8" ht="25.5" x14ac:dyDescent="0.25">
      <c r="A85" s="10" t="s">
        <v>20</v>
      </c>
      <c r="B85" s="11" t="s">
        <v>93</v>
      </c>
      <c r="C85" s="11" t="s">
        <v>104</v>
      </c>
      <c r="D85" s="11" t="s">
        <v>26</v>
      </c>
      <c r="E85" s="11" t="s">
        <v>25</v>
      </c>
      <c r="F85" s="12">
        <v>166583</v>
      </c>
      <c r="G85" s="12">
        <v>52756.67</v>
      </c>
      <c r="H85" s="17">
        <f t="shared" si="1"/>
        <v>31.669900289945552</v>
      </c>
    </row>
    <row r="86" spans="1:8" ht="25.5" x14ac:dyDescent="0.25">
      <c r="A86" s="10" t="s">
        <v>20</v>
      </c>
      <c r="B86" s="11" t="s">
        <v>93</v>
      </c>
      <c r="C86" s="11" t="s">
        <v>105</v>
      </c>
      <c r="D86" s="11" t="s">
        <v>22</v>
      </c>
      <c r="E86" s="11" t="s">
        <v>25</v>
      </c>
      <c r="F86" s="12">
        <v>585400</v>
      </c>
      <c r="G86" s="12">
        <v>375624.65</v>
      </c>
      <c r="H86" s="17">
        <f t="shared" si="1"/>
        <v>64.165468056030079</v>
      </c>
    </row>
    <row r="87" spans="1:8" ht="25.5" x14ac:dyDescent="0.25">
      <c r="A87" s="10" t="s">
        <v>20</v>
      </c>
      <c r="B87" s="11" t="s">
        <v>93</v>
      </c>
      <c r="C87" s="11" t="s">
        <v>105</v>
      </c>
      <c r="D87" s="11" t="s">
        <v>26</v>
      </c>
      <c r="E87" s="11" t="s">
        <v>25</v>
      </c>
      <c r="F87" s="12">
        <v>176790</v>
      </c>
      <c r="G87" s="12">
        <v>113438.9</v>
      </c>
      <c r="H87" s="17">
        <f t="shared" si="1"/>
        <v>64.165903048814982</v>
      </c>
    </row>
    <row r="88" spans="1:8" x14ac:dyDescent="0.25">
      <c r="A88" s="7" t="s">
        <v>106</v>
      </c>
      <c r="B88" s="8"/>
      <c r="C88" s="8"/>
      <c r="D88" s="8"/>
      <c r="E88" s="8"/>
      <c r="F88" s="9">
        <v>7235600</v>
      </c>
      <c r="G88" s="9">
        <v>2423930</v>
      </c>
      <c r="H88" s="17">
        <f t="shared" si="1"/>
        <v>33.500055282215712</v>
      </c>
    </row>
    <row r="89" spans="1:8" ht="25.5" x14ac:dyDescent="0.25">
      <c r="A89" s="10" t="s">
        <v>20</v>
      </c>
      <c r="B89" s="11" t="s">
        <v>106</v>
      </c>
      <c r="C89" s="11" t="s">
        <v>107</v>
      </c>
      <c r="D89" s="11" t="s">
        <v>22</v>
      </c>
      <c r="E89" s="11" t="s">
        <v>108</v>
      </c>
      <c r="F89" s="12">
        <v>5440500</v>
      </c>
      <c r="G89" s="12">
        <v>1852623.4</v>
      </c>
      <c r="H89" s="17">
        <f t="shared" si="1"/>
        <v>34.052447385350611</v>
      </c>
    </row>
    <row r="90" spans="1:8" ht="25.5" x14ac:dyDescent="0.25">
      <c r="A90" s="10" t="s">
        <v>20</v>
      </c>
      <c r="B90" s="11" t="s">
        <v>106</v>
      </c>
      <c r="C90" s="11" t="s">
        <v>107</v>
      </c>
      <c r="D90" s="11" t="s">
        <v>24</v>
      </c>
      <c r="E90" s="11" t="s">
        <v>108</v>
      </c>
      <c r="F90" s="12">
        <v>50000</v>
      </c>
      <c r="G90" s="12">
        <v>0</v>
      </c>
      <c r="H90" s="17">
        <f t="shared" si="1"/>
        <v>0</v>
      </c>
    </row>
    <row r="91" spans="1:8" ht="25.5" x14ac:dyDescent="0.25">
      <c r="A91" s="10" t="s">
        <v>20</v>
      </c>
      <c r="B91" s="11" t="s">
        <v>106</v>
      </c>
      <c r="C91" s="11" t="s">
        <v>107</v>
      </c>
      <c r="D91" s="11" t="s">
        <v>26</v>
      </c>
      <c r="E91" s="11" t="s">
        <v>108</v>
      </c>
      <c r="F91" s="12">
        <v>1643000</v>
      </c>
      <c r="G91" s="12">
        <v>513917.6</v>
      </c>
      <c r="H91" s="17">
        <f t="shared" si="1"/>
        <v>31.279220937309798</v>
      </c>
    </row>
    <row r="92" spans="1:8" ht="25.5" x14ac:dyDescent="0.25">
      <c r="A92" s="10" t="s">
        <v>20</v>
      </c>
      <c r="B92" s="11" t="s">
        <v>106</v>
      </c>
      <c r="C92" s="11" t="s">
        <v>107</v>
      </c>
      <c r="D92" s="11" t="s">
        <v>31</v>
      </c>
      <c r="E92" s="11" t="s">
        <v>108</v>
      </c>
      <c r="F92" s="12">
        <v>102100</v>
      </c>
      <c r="G92" s="12">
        <v>57389</v>
      </c>
      <c r="H92" s="17">
        <f t="shared" si="1"/>
        <v>56.208619000979432</v>
      </c>
    </row>
    <row r="93" spans="1:8" x14ac:dyDescent="0.25">
      <c r="A93" s="7" t="s">
        <v>109</v>
      </c>
      <c r="B93" s="8"/>
      <c r="C93" s="8"/>
      <c r="D93" s="8"/>
      <c r="E93" s="8"/>
      <c r="F93" s="9">
        <v>748150</v>
      </c>
      <c r="G93" s="9">
        <v>308642.34999999998</v>
      </c>
      <c r="H93" s="17">
        <f t="shared" si="1"/>
        <v>41.254073381006478</v>
      </c>
    </row>
    <row r="94" spans="1:8" ht="25.5" x14ac:dyDescent="0.25">
      <c r="A94" s="10" t="s">
        <v>20</v>
      </c>
      <c r="B94" s="11" t="s">
        <v>109</v>
      </c>
      <c r="C94" s="11" t="s">
        <v>110</v>
      </c>
      <c r="D94" s="11" t="s">
        <v>111</v>
      </c>
      <c r="E94" s="11" t="s">
        <v>25</v>
      </c>
      <c r="F94" s="12">
        <v>748150</v>
      </c>
      <c r="G94" s="12">
        <v>308642.34999999998</v>
      </c>
      <c r="H94" s="17">
        <f t="shared" si="1"/>
        <v>41.254073381006478</v>
      </c>
    </row>
    <row r="95" spans="1:8" x14ac:dyDescent="0.25">
      <c r="A95" s="7" t="s">
        <v>112</v>
      </c>
      <c r="B95" s="8"/>
      <c r="C95" s="8"/>
      <c r="D95" s="8"/>
      <c r="E95" s="8"/>
      <c r="F95" s="9">
        <v>16000</v>
      </c>
      <c r="G95" s="9">
        <v>16000</v>
      </c>
      <c r="H95" s="17">
        <f t="shared" si="1"/>
        <v>100</v>
      </c>
    </row>
    <row r="96" spans="1:8" ht="26.25" thickBot="1" x14ac:dyDescent="0.3">
      <c r="A96" s="10" t="s">
        <v>20</v>
      </c>
      <c r="B96" s="11" t="s">
        <v>112</v>
      </c>
      <c r="C96" s="11" t="s">
        <v>59</v>
      </c>
      <c r="D96" s="11" t="s">
        <v>113</v>
      </c>
      <c r="E96" s="11" t="s">
        <v>25</v>
      </c>
      <c r="F96" s="12">
        <v>16000</v>
      </c>
      <c r="G96" s="12">
        <v>16000</v>
      </c>
      <c r="H96" s="17">
        <f t="shared" si="1"/>
        <v>100</v>
      </c>
    </row>
    <row r="97" spans="1:8" ht="15.75" thickBot="1" x14ac:dyDescent="0.3">
      <c r="A97" s="13" t="s">
        <v>114</v>
      </c>
      <c r="B97" s="14"/>
      <c r="C97" s="14"/>
      <c r="D97" s="14"/>
      <c r="E97" s="14"/>
      <c r="F97" s="15">
        <v>73493465.120000005</v>
      </c>
      <c r="G97" s="15">
        <v>20677715.57</v>
      </c>
      <c r="H97" s="17">
        <f t="shared" si="1"/>
        <v>28.135447874498041</v>
      </c>
    </row>
    <row r="98" spans="1:8" x14ac:dyDescent="0.25">
      <c r="A98" s="16"/>
      <c r="B98" s="16"/>
      <c r="C98" s="16"/>
      <c r="D98" s="16"/>
      <c r="E98" s="16"/>
      <c r="F98" s="16"/>
      <c r="G98" s="16"/>
      <c r="H98" s="16"/>
    </row>
    <row r="99" spans="1:8" x14ac:dyDescent="0.25">
      <c r="A99" s="23"/>
      <c r="B99" s="24"/>
      <c r="C99" s="24"/>
      <c r="D99" s="24"/>
      <c r="E99" s="24"/>
      <c r="F99" s="24"/>
      <c r="G99" s="24"/>
      <c r="H99" s="24"/>
    </row>
    <row r="100" spans="1:8" x14ac:dyDescent="0.25">
      <c r="A100" s="20" t="s">
        <v>117</v>
      </c>
      <c r="B100" s="19"/>
      <c r="C100" s="19"/>
      <c r="D100" s="19"/>
      <c r="E100" s="19"/>
    </row>
    <row r="103" spans="1:8" x14ac:dyDescent="0.25">
      <c r="A103" s="20" t="s">
        <v>118</v>
      </c>
      <c r="B103" s="18" t="s">
        <v>119</v>
      </c>
      <c r="C103" s="19"/>
      <c r="D103" s="21" t="s">
        <v>120</v>
      </c>
      <c r="E103" s="22"/>
    </row>
  </sheetData>
  <mergeCells count="10">
    <mergeCell ref="A99:H99"/>
    <mergeCell ref="A1:I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6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Расходы &lt;/VariantName&gt;&#10;  &lt;VariantLink&gt;4026&lt;/VariantLink&gt;&#10;  &lt;ReportCode&gt;MAKET_311aa016_14fa_4556_be1a_e76498c1dd5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834C00-AF52-4C75-AB82-DE1E5B443A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Виктория</cp:lastModifiedBy>
  <cp:lastPrinted>2022-07-06T11:07:23Z</cp:lastPrinted>
  <dcterms:created xsi:type="dcterms:W3CDTF">2022-07-06T10:48:16Z</dcterms:created>
  <dcterms:modified xsi:type="dcterms:W3CDTF">2022-07-14T08:18:16Z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Расходы (8).xlsx</vt:lpwstr>
  </property>
  <property fmtid="{D5CDD505-2E9C-101B-9397-08002B2CF9AE}" pid="4" name="Версия клиента">
    <vt:lpwstr>21.2.29.6080 (.NET 4.7.2)</vt:lpwstr>
  </property>
  <property fmtid="{D5CDD505-2E9C-101B-9397-08002B2CF9AE}" pid="5" name="Версия базы">
    <vt:lpwstr>21.2.2622.1772524004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