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бюджет\исп за 9 мес 2022\"/>
    </mc:Choice>
  </mc:AlternateContent>
  <bookViews>
    <workbookView xWindow="0" yWindow="0" windowWidth="20490" windowHeight="7755"/>
  </bookViews>
  <sheets>
    <sheet name="Документ" sheetId="2" r:id="rId1"/>
  </sheets>
  <definedNames>
    <definedName name="_xlnm.Print_Titles" localSheetId="0">Документ!$6:$6</definedName>
  </definedNames>
  <calcPr calcId="152511"/>
</workbook>
</file>

<file path=xl/calcChain.xml><?xml version="1.0" encoding="utf-8"?>
<calcChain xmlns="http://schemas.openxmlformats.org/spreadsheetml/2006/main">
  <c r="H98" i="2" l="1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</calcChain>
</file>

<file path=xl/sharedStrings.xml><?xml version="1.0" encoding="utf-8"?>
<sst xmlns="http://schemas.openxmlformats.org/spreadsheetml/2006/main" count="421" uniqueCount="124">
  <si>
    <t>на 30 сентября 2022 года</t>
  </si>
  <si>
    <t>Единица измерения: руб.</t>
  </si>
  <si>
    <t>Наименование бюджета</t>
  </si>
  <si>
    <t>Код подраздела</t>
  </si>
  <si>
    <t>Код целевой статьи</t>
  </si>
  <si>
    <t>Код вида расхода</t>
  </si>
  <si>
    <t>Код доп.классификации</t>
  </si>
  <si>
    <t>Бюджетная роспись (расходы)</t>
  </si>
  <si>
    <t>Кассовый расход</t>
  </si>
  <si>
    <t>Текущий год всего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</si>
  <si>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</si>
  <si>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</si>
  <si>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</si>
  <si>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</si>
  <si>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</si>
  <si>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</si>
  <si>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</si>
  <si>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</si>
  <si>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</si>
  <si>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0104</t>
  </si>
  <si>
    <t>Бюджет муниципального образования городского поселения "Жешарт"</t>
  </si>
  <si>
    <t>9900010020</t>
  </si>
  <si>
    <t>121</t>
  </si>
  <si>
    <t>00.211.01</t>
  </si>
  <si>
    <t>122</t>
  </si>
  <si>
    <t>00.000.00</t>
  </si>
  <si>
    <t>129</t>
  </si>
  <si>
    <t>00.213.00</t>
  </si>
  <si>
    <t>9900010030</t>
  </si>
  <si>
    <t>00.211.02</t>
  </si>
  <si>
    <t>00.211.03</t>
  </si>
  <si>
    <t>244</t>
  </si>
  <si>
    <t>00.221.00</t>
  </si>
  <si>
    <t>00.223.00</t>
  </si>
  <si>
    <t>00.225.00</t>
  </si>
  <si>
    <t>00.226.00</t>
  </si>
  <si>
    <t>00.310.00</t>
  </si>
  <si>
    <t>00.340.00</t>
  </si>
  <si>
    <t>247</t>
  </si>
  <si>
    <t>851</t>
  </si>
  <si>
    <t>852</t>
  </si>
  <si>
    <t>9900051180</t>
  </si>
  <si>
    <t>22-51180-00000-00000</t>
  </si>
  <si>
    <t>9900059300</t>
  </si>
  <si>
    <t>22-59000-00000-00301</t>
  </si>
  <si>
    <t>9900073150</t>
  </si>
  <si>
    <t>7315001.22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</si>
  <si>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</si>
  <si>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</si>
  <si>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</si>
  <si>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</si>
  <si>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</si>
  <si>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</si>
  <si>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</si>
  <si>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</si>
  <si>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0107</t>
  </si>
  <si>
    <t>9900010100</t>
  </si>
  <si>
    <t>880</t>
  </si>
  <si>
    <t>0111</t>
  </si>
  <si>
    <t>9900090000</t>
  </si>
  <si>
    <t>870</t>
  </si>
  <si>
    <t>0113</t>
  </si>
  <si>
    <t>9900094000</t>
  </si>
  <si>
    <t>853</t>
  </si>
  <si>
    <t>0309</t>
  </si>
  <si>
    <t>1201199000</t>
  </si>
  <si>
    <t>9900094090</t>
  </si>
  <si>
    <t>0401</t>
  </si>
  <si>
    <t>2301199000</t>
  </si>
  <si>
    <t>23011S2400</t>
  </si>
  <si>
    <t>7240001.22</t>
  </si>
  <si>
    <t>0408</t>
  </si>
  <si>
    <t>9900094209</t>
  </si>
  <si>
    <t>0409</t>
  </si>
  <si>
    <t>14011S2220</t>
  </si>
  <si>
    <t>7222000.22</t>
  </si>
  <si>
    <t>1401299000</t>
  </si>
  <si>
    <t>14012S2Д00</t>
  </si>
  <si>
    <t>72Д0001.22</t>
  </si>
  <si>
    <t>14013S2990</t>
  </si>
  <si>
    <t>7299000.22</t>
  </si>
  <si>
    <t>9900084050</t>
  </si>
  <si>
    <t>02.П01.17</t>
  </si>
  <si>
    <t>9900094110</t>
  </si>
  <si>
    <t>00.000.17</t>
  </si>
  <si>
    <t>0501</t>
  </si>
  <si>
    <t>9900084060</t>
  </si>
  <si>
    <t>00.П10.00</t>
  </si>
  <si>
    <t>9900094050</t>
  </si>
  <si>
    <t>9900094100</t>
  </si>
  <si>
    <t>9900094120</t>
  </si>
  <si>
    <t>0502</t>
  </si>
  <si>
    <t>9900094080</t>
  </si>
  <si>
    <t>811</t>
  </si>
  <si>
    <t>0503</t>
  </si>
  <si>
    <t>23012S2300</t>
  </si>
  <si>
    <t>7230001.22</t>
  </si>
  <si>
    <t>7230002.22</t>
  </si>
  <si>
    <t>23013S2860</t>
  </si>
  <si>
    <t>2301492724</t>
  </si>
  <si>
    <t>9272401.22</t>
  </si>
  <si>
    <t>230F255550</t>
  </si>
  <si>
    <t>22-55550-00000-00000</t>
  </si>
  <si>
    <t>9900094130</t>
  </si>
  <si>
    <t>9900094140</t>
  </si>
  <si>
    <t>9900094150</t>
  </si>
  <si>
    <t>7109000.22</t>
  </si>
  <si>
    <t>9900094170</t>
  </si>
  <si>
    <t>9900094180</t>
  </si>
  <si>
    <t>0709</t>
  </si>
  <si>
    <t>9900084040</t>
  </si>
  <si>
    <t>02.П03.00</t>
  </si>
  <si>
    <t>1001</t>
  </si>
  <si>
    <t>9900094010</t>
  </si>
  <si>
    <t>312</t>
  </si>
  <si>
    <t>1003</t>
  </si>
  <si>
    <t>321</t>
  </si>
  <si>
    <t>Итого:</t>
  </si>
  <si>
    <t>Процент исполнения</t>
  </si>
  <si>
    <t xml:space="preserve">Исполнение бюджета ГП"Жешарт" по расходам         
"        
</t>
  </si>
  <si>
    <t>Начальник финансового управления                                              Горчакова А.И.</t>
  </si>
  <si>
    <t xml:space="preserve">Исполнитеь                      </t>
  </si>
  <si>
    <t xml:space="preserve">  </t>
  </si>
  <si>
    <t xml:space="preserve">                                                                                                    Мурзаева Е.А.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</si>
</sst>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0.0"/>
  </numFmts>
  <fonts count="12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b/>
      <sz val="11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</borders>
  <cellStyleXfs count="10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16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0" fontId="3" fillId="2" borderId="10">
      <alignment horizontal="left" vertical="top" wrapText="1"/>
    </xf>
    <xf numFmtId="49" fontId="3" fillId="2" borderId="11">
      <alignment horizontal="center" vertical="top" shrinkToFit="1"/>
    </xf>
    <xf numFmtId="4" fontId="3" fillId="2" borderId="11">
      <alignment horizontal="right" vertical="top" shrinkToFit="1"/>
    </xf>
    <xf numFmtId="0" fontId="3" fillId="2" borderId="12">
      <alignment vertical="top" shrinkToFit="1"/>
    </xf>
    <xf numFmtId="0" fontId="4" fillId="0" borderId="10">
      <alignment horizontal="left" vertical="top" wrapText="1"/>
    </xf>
    <xf numFmtId="49" fontId="2" fillId="0" borderId="11">
      <alignment horizontal="center" vertical="top" shrinkToFit="1"/>
    </xf>
    <xf numFmtId="4" fontId="2" fillId="0" borderId="11">
      <alignment horizontal="right" vertical="top" shrinkToFit="1"/>
    </xf>
    <xf numFmtId="0" fontId="5" fillId="0" borderId="12">
      <alignment vertical="top" shrinkToFit="1"/>
    </xf>
    <xf numFmtId="0" fontId="6" fillId="3" borderId="13"/>
    <xf numFmtId="0" fontId="6" fillId="3" borderId="14"/>
    <xf numFmtId="4" fontId="6" fillId="3" borderId="14">
      <alignment horizontal="right" shrinkToFit="1"/>
    </xf>
    <xf numFmtId="0" fontId="2" fillId="0" borderId="15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7" fillId="0" borderId="1"/>
    <xf numFmtId="0" fontId="9" fillId="0" borderId="1">
      <alignment horizontal="right" vertical="top" wrapText="1"/>
    </xf>
    <xf numFmtId="0" fontId="10" fillId="2" borderId="10">
      <alignment horizontal="left" vertical="top" wrapText="1"/>
    </xf>
    <xf numFmtId="49" fontId="10" fillId="2" borderId="11">
      <alignment horizontal="center" vertical="top" shrinkToFit="1"/>
    </xf>
    <xf numFmtId="4" fontId="10" fillId="2" borderId="11">
      <alignment horizontal="right" vertical="top" shrinkToFit="1"/>
    </xf>
    <xf numFmtId="0" fontId="10" fillId="2" borderId="12">
      <alignment vertical="top" shrinkToFit="1"/>
    </xf>
    <xf numFmtId="49" fontId="9" fillId="0" borderId="11">
      <alignment horizontal="center" vertical="top" shrinkToFit="1"/>
    </xf>
    <xf numFmtId="4" fontId="9" fillId="0" borderId="11">
      <alignment horizontal="right" vertical="top" shrinkToFit="1"/>
    </xf>
    <xf numFmtId="0" fontId="9" fillId="0" borderId="12">
      <alignment vertical="top" shrinkToFit="1"/>
    </xf>
    <xf numFmtId="4" fontId="11" fillId="3" borderId="14">
      <alignment horizontal="right" shrinkToFit="1"/>
    </xf>
    <xf numFmtId="0" fontId="7" fillId="0" borderId="1"/>
    <xf numFmtId="0" fontId="7" fillId="0" borderId="1"/>
    <xf numFmtId="0" fontId="7" fillId="0" borderId="1"/>
    <xf numFmtId="0" fontId="9" fillId="0" borderId="1"/>
    <xf numFmtId="0" fontId="9" fillId="0" borderId="1"/>
    <xf numFmtId="0" fontId="7" fillId="0" borderId="1"/>
    <xf numFmtId="0" fontId="9" fillId="0" borderId="1">
      <alignment horizontal="right" vertical="top" wrapText="1"/>
    </xf>
    <xf numFmtId="0" fontId="10" fillId="2" borderId="10">
      <alignment horizontal="left" vertical="top" wrapText="1"/>
    </xf>
    <xf numFmtId="49" fontId="10" fillId="2" borderId="11">
      <alignment horizontal="center" vertical="top" shrinkToFit="1"/>
    </xf>
    <xf numFmtId="4" fontId="10" fillId="2" borderId="11">
      <alignment horizontal="right" vertical="top" shrinkToFit="1"/>
    </xf>
    <xf numFmtId="0" fontId="10" fillId="2" borderId="12">
      <alignment vertical="top" shrinkToFit="1"/>
    </xf>
    <xf numFmtId="49" fontId="9" fillId="0" borderId="11">
      <alignment horizontal="center" vertical="top" shrinkToFit="1"/>
    </xf>
    <xf numFmtId="4" fontId="9" fillId="0" borderId="11">
      <alignment horizontal="right" vertical="top" shrinkToFit="1"/>
    </xf>
    <xf numFmtId="0" fontId="9" fillId="0" borderId="12">
      <alignment vertical="top" shrinkToFit="1"/>
    </xf>
    <xf numFmtId="4" fontId="11" fillId="3" borderId="14">
      <alignment horizontal="right" shrinkToFit="1"/>
    </xf>
    <xf numFmtId="0" fontId="7" fillId="0" borderId="1"/>
    <xf numFmtId="0" fontId="7" fillId="0" borderId="1"/>
    <xf numFmtId="0" fontId="7" fillId="0" borderId="1"/>
    <xf numFmtId="0" fontId="9" fillId="0" borderId="1"/>
    <xf numFmtId="0" fontId="9" fillId="0" borderId="1"/>
    <xf numFmtId="0" fontId="7" fillId="0" borderId="1"/>
    <xf numFmtId="0" fontId="9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9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9" fillId="0" borderId="1">
      <alignment horizontal="right" vertical="top" wrapText="1"/>
    </xf>
    <xf numFmtId="0" fontId="10" fillId="2" borderId="10">
      <alignment horizontal="left" vertical="top" wrapText="1"/>
    </xf>
    <xf numFmtId="49" fontId="10" fillId="2" borderId="11">
      <alignment horizontal="center" vertical="top" shrinkToFit="1"/>
    </xf>
    <xf numFmtId="4" fontId="10" fillId="2" borderId="11">
      <alignment horizontal="right" vertical="top" shrinkToFit="1"/>
    </xf>
    <xf numFmtId="0" fontId="10" fillId="2" borderId="12">
      <alignment vertical="top" shrinkToFit="1"/>
    </xf>
    <xf numFmtId="0" fontId="7" fillId="0" borderId="1"/>
    <xf numFmtId="49" fontId="9" fillId="0" borderId="11">
      <alignment horizontal="center" vertical="top" shrinkToFit="1"/>
    </xf>
    <xf numFmtId="4" fontId="9" fillId="0" borderId="11">
      <alignment horizontal="right" vertical="top" shrinkToFit="1"/>
    </xf>
    <xf numFmtId="0" fontId="9" fillId="0" borderId="12">
      <alignment vertical="top" shrinkToFit="1"/>
    </xf>
    <xf numFmtId="4" fontId="11" fillId="3" borderId="14">
      <alignment horizontal="right" shrinkToFit="1"/>
    </xf>
    <xf numFmtId="0" fontId="7" fillId="0" borderId="1"/>
    <xf numFmtId="0" fontId="7" fillId="0" borderId="1"/>
    <xf numFmtId="0" fontId="7" fillId="0" borderId="1"/>
    <xf numFmtId="0" fontId="9" fillId="0" borderId="1"/>
    <xf numFmtId="0" fontId="9" fillId="0" borderId="1"/>
    <xf numFmtId="0" fontId="7" fillId="0" borderId="1"/>
    <xf numFmtId="0" fontId="9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9" fillId="0" borderId="12">
      <alignment vertical="top" shrinkToFit="1"/>
    </xf>
    <xf numFmtId="0" fontId="7" fillId="0" borderId="1"/>
    <xf numFmtId="0" fontId="7" fillId="0" borderId="1"/>
    <xf numFmtId="0" fontId="7" fillId="0" borderId="1"/>
    <xf numFmtId="0" fontId="7" fillId="0" borderId="1"/>
    <xf numFmtId="0" fontId="7" fillId="0" borderId="1"/>
    <xf numFmtId="0" fontId="9" fillId="0" borderId="12">
      <alignment vertical="top" shrinkToFit="1"/>
    </xf>
    <xf numFmtId="0" fontId="7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49" fontId="3" fillId="0" borderId="3" xfId="4" applyNumberFormat="1" applyProtection="1">
      <alignment horizontal="center" vertical="center" wrapText="1"/>
    </xf>
    <xf numFmtId="49" fontId="3" fillId="0" borderId="5" xfId="6" applyNumberFormat="1" applyProtection="1">
      <alignment horizontal="center" vertical="center" wrapText="1"/>
    </xf>
    <xf numFmtId="49" fontId="3" fillId="0" borderId="7" xfId="7" applyNumberFormat="1" applyProtection="1">
      <alignment horizontal="center" vertical="center" wrapText="1"/>
    </xf>
    <xf numFmtId="49" fontId="3" fillId="0" borderId="8" xfId="8" applyNumberFormat="1" applyProtection="1">
      <alignment horizontal="center" vertical="center" wrapText="1"/>
    </xf>
    <xf numFmtId="49" fontId="3" fillId="0" borderId="9" xfId="9" applyNumberFormat="1" applyProtection="1">
      <alignment horizontal="center" vertical="center" wrapText="1"/>
    </xf>
    <xf numFmtId="0" fontId="3" fillId="2" borderId="10" xfId="10" applyNumberFormat="1" applyProtection="1">
      <alignment horizontal="left" vertical="top" wrapText="1"/>
    </xf>
    <xf numFmtId="49" fontId="3" fillId="2" borderId="11" xfId="11" applyNumberFormat="1" applyProtection="1">
      <alignment horizontal="center" vertical="top" shrinkToFit="1"/>
    </xf>
    <xf numFmtId="4" fontId="3" fillId="2" borderId="11" xfId="12" applyNumberFormat="1" applyProtection="1">
      <alignment horizontal="right" vertical="top" shrinkToFit="1"/>
    </xf>
    <xf numFmtId="0" fontId="4" fillId="0" borderId="10" xfId="14" applyNumberFormat="1" applyProtection="1">
      <alignment horizontal="left" vertical="top" wrapText="1"/>
    </xf>
    <xf numFmtId="49" fontId="2" fillId="0" borderId="11" xfId="15" applyNumberFormat="1" applyProtection="1">
      <alignment horizontal="center" vertical="top" shrinkToFit="1"/>
    </xf>
    <xf numFmtId="4" fontId="2" fillId="0" borderId="11" xfId="16" applyNumberFormat="1" applyProtection="1">
      <alignment horizontal="right" vertical="top" shrinkToFit="1"/>
    </xf>
    <xf numFmtId="0" fontId="6" fillId="3" borderId="13" xfId="18" applyNumberFormat="1" applyProtection="1"/>
    <xf numFmtId="0" fontId="6" fillId="3" borderId="14" xfId="19" applyNumberFormat="1" applyProtection="1"/>
    <xf numFmtId="4" fontId="6" fillId="3" borderId="14" xfId="20" applyNumberFormat="1" applyProtection="1">
      <alignment horizontal="right" shrinkToFit="1"/>
    </xf>
    <xf numFmtId="0" fontId="2" fillId="0" borderId="15" xfId="21" applyNumberFormat="1" applyProtection="1"/>
    <xf numFmtId="166" fontId="3" fillId="2" borderId="12" xfId="13" applyNumberFormat="1" applyProtection="1">
      <alignment vertical="top" shrinkToFit="1"/>
    </xf>
    <xf numFmtId="0" fontId="0" fillId="0" borderId="1" xfId="92" applyFont="1"/>
    <xf numFmtId="0" fontId="7" fillId="0" borderId="1" xfId="92"/>
    <xf numFmtId="0" fontId="7" fillId="0" borderId="1" xfId="92" applyProtection="1">
      <protection locked="0"/>
    </xf>
    <xf numFmtId="0" fontId="7" fillId="0" borderId="1" xfId="92" applyBorder="1" applyAlignment="1" applyProtection="1">
      <alignment horizontal="right"/>
      <protection locked="0"/>
    </xf>
    <xf numFmtId="0" fontId="7" fillId="0" borderId="1" xfId="92" applyAlignment="1">
      <alignment horizontal="right"/>
    </xf>
    <xf numFmtId="0" fontId="2" fillId="0" borderId="1" xfId="22" applyNumberFormat="1" applyProtection="1">
      <alignment horizontal="left" vertical="top" wrapText="1"/>
    </xf>
    <xf numFmtId="0" fontId="2" fillId="0" borderId="1" xfId="22">
      <alignment horizontal="left" vertical="top" wrapText="1"/>
    </xf>
    <xf numFmtId="0" fontId="8" fillId="0" borderId="1" xfId="1" applyNumberFormat="1" applyFont="1" applyProtection="1">
      <alignment horizontal="center" vertical="top" wrapText="1"/>
    </xf>
    <xf numFmtId="0" fontId="1" fillId="0" borderId="1" xfId="1">
      <alignment horizontal="center" vertical="top" wrapText="1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3" xfId="4" applyNumberFormat="1" applyProtection="1">
      <alignment horizontal="center" vertical="center" wrapText="1"/>
    </xf>
    <xf numFmtId="49" fontId="3" fillId="0" borderId="3" xfId="4">
      <alignment horizontal="center" vertical="center" wrapText="1"/>
    </xf>
    <xf numFmtId="49" fontId="3" fillId="0" borderId="4" xfId="5" applyNumberFormat="1" applyBorder="1" applyProtection="1">
      <alignment horizontal="center" vertical="center" wrapText="1"/>
    </xf>
    <xf numFmtId="49" fontId="3" fillId="0" borderId="6" xfId="5" applyNumberFormat="1" applyBorder="1" applyProtection="1">
      <alignment horizontal="center" vertical="center" wrapText="1"/>
    </xf>
  </cellXfs>
  <cellStyles count="101">
    <cellStyle name="br" xfId="25"/>
    <cellStyle name="br 2" xfId="96"/>
    <cellStyle name="br 3" xfId="91"/>
    <cellStyle name="br 4" xfId="83"/>
    <cellStyle name="br 5" xfId="69"/>
    <cellStyle name="br 6" xfId="63"/>
    <cellStyle name="br 7" xfId="55"/>
    <cellStyle name="br 8" xfId="40"/>
    <cellStyle name="col" xfId="24"/>
    <cellStyle name="col 2" xfId="95"/>
    <cellStyle name="col 3" xfId="90"/>
    <cellStyle name="col 4" xfId="82"/>
    <cellStyle name="col 5" xfId="68"/>
    <cellStyle name="col 6" xfId="62"/>
    <cellStyle name="col 7" xfId="54"/>
    <cellStyle name="col 8" xfId="39"/>
    <cellStyle name="ex59" xfId="20"/>
    <cellStyle name="ex59 2" xfId="80"/>
    <cellStyle name="ex59 3" xfId="52"/>
    <cellStyle name="ex59 4" xfId="37"/>
    <cellStyle name="ex60" xfId="10"/>
    <cellStyle name="ex60 2" xfId="72"/>
    <cellStyle name="ex60 3" xfId="45"/>
    <cellStyle name="ex60 4" xfId="30"/>
    <cellStyle name="ex61" xfId="11"/>
    <cellStyle name="ex61 2" xfId="73"/>
    <cellStyle name="ex61 3" xfId="46"/>
    <cellStyle name="ex61 4" xfId="31"/>
    <cellStyle name="ex62" xfId="12"/>
    <cellStyle name="ex62 2" xfId="74"/>
    <cellStyle name="ex62 3" xfId="47"/>
    <cellStyle name="ex62 4" xfId="32"/>
    <cellStyle name="ex63" xfId="13"/>
    <cellStyle name="ex63 2" xfId="75"/>
    <cellStyle name="ex63 3" xfId="48"/>
    <cellStyle name="ex63 4" xfId="33"/>
    <cellStyle name="ex64" xfId="14"/>
    <cellStyle name="ex65" xfId="15"/>
    <cellStyle name="ex65 2" xfId="77"/>
    <cellStyle name="ex65 3" xfId="49"/>
    <cellStyle name="ex65 4" xfId="34"/>
    <cellStyle name="ex66" xfId="16"/>
    <cellStyle name="ex66 2" xfId="78"/>
    <cellStyle name="ex66 3" xfId="50"/>
    <cellStyle name="ex66 4" xfId="35"/>
    <cellStyle name="ex67" xfId="17"/>
    <cellStyle name="ex67 2" xfId="93"/>
    <cellStyle name="ex67 3" xfId="87"/>
    <cellStyle name="ex67 4" xfId="79"/>
    <cellStyle name="ex67 5" xfId="65"/>
    <cellStyle name="ex67 5 2" xfId="99"/>
    <cellStyle name="ex67 6" xfId="59"/>
    <cellStyle name="ex67 7" xfId="51"/>
    <cellStyle name="ex67 8" xfId="36"/>
    <cellStyle name="st58" xfId="2"/>
    <cellStyle name="st58 2" xfId="71"/>
    <cellStyle name="st58 3" xfId="44"/>
    <cellStyle name="st58 4" xfId="29"/>
    <cellStyle name="style0" xfId="26"/>
    <cellStyle name="style0 2" xfId="84"/>
    <cellStyle name="style0 3" xfId="56"/>
    <cellStyle name="style0 4" xfId="41"/>
    <cellStyle name="td" xfId="27"/>
    <cellStyle name="td 2" xfId="85"/>
    <cellStyle name="td 3" xfId="57"/>
    <cellStyle name="td 4" xfId="42"/>
    <cellStyle name="tr" xfId="23"/>
    <cellStyle name="tr 2" xfId="94"/>
    <cellStyle name="tr 3" xfId="89"/>
    <cellStyle name="tr 4" xfId="81"/>
    <cellStyle name="tr 5" xfId="67"/>
    <cellStyle name="tr 6" xfId="61"/>
    <cellStyle name="tr 7" xfId="53"/>
    <cellStyle name="tr 8" xfId="38"/>
    <cellStyle name="xl_bot_header" xfId="8"/>
    <cellStyle name="xl_bot_left_header" xfId="7"/>
    <cellStyle name="xl_bot_right_header" xfId="9"/>
    <cellStyle name="xl_center_header" xfId="6"/>
    <cellStyle name="xl_footer" xfId="22"/>
    <cellStyle name="xl_header" xfId="1"/>
    <cellStyle name="xl_top_header" xfId="4"/>
    <cellStyle name="xl_top_left_header" xfId="3"/>
    <cellStyle name="xl_top_right_header" xfId="5"/>
    <cellStyle name="xl_total_bot" xfId="21"/>
    <cellStyle name="xl_total_center" xfId="19"/>
    <cellStyle name="xl_total_left" xfId="18"/>
    <cellStyle name="Обычный" xfId="0" builtinId="0"/>
    <cellStyle name="Обычный 10" xfId="98"/>
    <cellStyle name="Обычный 11" xfId="58"/>
    <cellStyle name="Обычный 12" xfId="60"/>
    <cellStyle name="Обычный 13" xfId="43"/>
    <cellStyle name="Обычный 14" xfId="100"/>
    <cellStyle name="Обычный 15" xfId="28"/>
    <cellStyle name="Обычный 2" xfId="92"/>
    <cellStyle name="Обычный 3" xfId="86"/>
    <cellStyle name="Обычный 4" xfId="88"/>
    <cellStyle name="Обычный 5" xfId="97"/>
    <cellStyle name="Обычный 6" xfId="70"/>
    <cellStyle name="Обычный 7" xfId="76"/>
    <cellStyle name="Обычный 8" xfId="64"/>
    <cellStyle name="Обычный 9" xfId="6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4"/>
  <sheetViews>
    <sheetView showGridLines="0" tabSelected="1" workbookViewId="0">
      <pane ySplit="6" topLeftCell="A94" activePane="bottomLeft" state="frozen"/>
      <selection pane="bottomLeft" activeCell="D105" sqref="D105"/>
    </sheetView>
  </sheetViews>
  <sheetFormatPr defaultRowHeight="15" x14ac:dyDescent="0.25"/>
  <cols>
    <col min="1" max="1" width="35.28515625" style="1" customWidth="1"/>
    <col min="2" max="2" width="7.5703125" style="1" customWidth="1"/>
    <col min="3" max="3" width="11.5703125" style="1" customWidth="1"/>
    <col min="4" max="4" width="6.7109375" style="1" customWidth="1"/>
    <col min="5" max="5" width="13" style="1" customWidth="1"/>
    <col min="6" max="6" width="15" style="1" customWidth="1"/>
    <col min="7" max="7" width="14.28515625" style="1" customWidth="1"/>
    <col min="8" max="8" width="12" style="1" customWidth="1"/>
    <col min="9" max="16384" width="9.140625" style="1"/>
  </cols>
  <sheetData>
    <row r="1" spans="1:8" ht="15.95" customHeight="1" x14ac:dyDescent="0.25">
      <c r="A1" s="25" t="s">
        <v>119</v>
      </c>
      <c r="B1" s="26"/>
      <c r="C1" s="26"/>
      <c r="D1" s="26"/>
      <c r="E1" s="26"/>
      <c r="F1" s="26"/>
      <c r="G1" s="26"/>
      <c r="H1" s="26"/>
    </row>
    <row r="2" spans="1:8" ht="15.95" customHeight="1" x14ac:dyDescent="0.25">
      <c r="A2" s="27" t="s">
        <v>0</v>
      </c>
      <c r="B2" s="26"/>
      <c r="C2" s="26"/>
      <c r="D2" s="26"/>
      <c r="E2" s="26"/>
      <c r="F2" s="26"/>
      <c r="G2" s="26"/>
      <c r="H2" s="26"/>
    </row>
    <row r="3" spans="1:8" ht="15.2" customHeight="1" x14ac:dyDescent="0.25">
      <c r="A3" s="28" t="s">
        <v>1</v>
      </c>
      <c r="B3" s="29"/>
      <c r="C3" s="29"/>
      <c r="D3" s="29"/>
      <c r="E3" s="29"/>
      <c r="F3" s="29"/>
      <c r="G3" s="29"/>
      <c r="H3" s="29"/>
    </row>
    <row r="4" spans="1:8" ht="87.2" customHeight="1" x14ac:dyDescent="0.25">
      <c r="A4" s="30" t="s">
        <v>2</v>
      </c>
      <c r="B4" s="32" t="s">
        <v>3</v>
      </c>
      <c r="C4" s="32" t="s">
        <v>4</v>
      </c>
      <c r="D4" s="32" t="s">
        <v>5</v>
      </c>
      <c r="E4" s="32" t="s">
        <v>6</v>
      </c>
      <c r="F4" s="2" t="s">
        <v>7</v>
      </c>
      <c r="G4" s="2" t="s">
        <v>8</v>
      </c>
      <c r="H4" s="34" t="s">
        <v>118</v>
      </c>
    </row>
    <row r="5" spans="1:8" ht="25.5" x14ac:dyDescent="0.25">
      <c r="A5" s="31"/>
      <c r="B5" s="33"/>
      <c r="C5" s="33"/>
      <c r="D5" s="33"/>
      <c r="E5" s="33"/>
      <c r="F5" s="3" t="s">
        <v>9</v>
      </c>
      <c r="G5" s="3" t="s">
        <v>10</v>
      </c>
      <c r="H5" s="35"/>
    </row>
    <row r="6" spans="1:8" x14ac:dyDescent="0.25">
      <c r="A6" s="4" t="s">
        <v>11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16</v>
      </c>
      <c r="G6" s="5" t="s">
        <v>17</v>
      </c>
      <c r="H6" s="6" t="s">
        <v>18</v>
      </c>
    </row>
    <row r="7" spans="1:8" x14ac:dyDescent="0.25">
      <c r="A7" s="7" t="s">
        <v>19</v>
      </c>
      <c r="B7" s="8"/>
      <c r="C7" s="8"/>
      <c r="D7" s="8"/>
      <c r="E7" s="8"/>
      <c r="F7" s="9">
        <v>17060798.489999998</v>
      </c>
      <c r="G7" s="9">
        <v>11247212.060000001</v>
      </c>
      <c r="H7" s="17">
        <f>G7/F7*100</f>
        <v>65.924300475106321</v>
      </c>
    </row>
    <row r="8" spans="1:8" ht="25.5" x14ac:dyDescent="0.25">
      <c r="A8" s="10" t="s">
        <v>20</v>
      </c>
      <c r="B8" s="11" t="s">
        <v>19</v>
      </c>
      <c r="C8" s="11" t="s">
        <v>21</v>
      </c>
      <c r="D8" s="11" t="s">
        <v>22</v>
      </c>
      <c r="E8" s="11" t="s">
        <v>23</v>
      </c>
      <c r="F8" s="12">
        <v>930000</v>
      </c>
      <c r="G8" s="12">
        <v>867449.13</v>
      </c>
      <c r="H8" s="17">
        <f t="shared" ref="H8:H71" si="0">G8/F8*100</f>
        <v>93.274100000000004</v>
      </c>
    </row>
    <row r="9" spans="1:8" ht="25.5" x14ac:dyDescent="0.25">
      <c r="A9" s="10" t="s">
        <v>20</v>
      </c>
      <c r="B9" s="11" t="s">
        <v>19</v>
      </c>
      <c r="C9" s="11" t="s">
        <v>21</v>
      </c>
      <c r="D9" s="11" t="s">
        <v>24</v>
      </c>
      <c r="E9" s="11" t="s">
        <v>25</v>
      </c>
      <c r="F9" s="12">
        <v>49515.96</v>
      </c>
      <c r="G9" s="12">
        <v>49515.96</v>
      </c>
      <c r="H9" s="17">
        <f t="shared" si="0"/>
        <v>100</v>
      </c>
    </row>
    <row r="10" spans="1:8" ht="25.5" x14ac:dyDescent="0.25">
      <c r="A10" s="10" t="s">
        <v>20</v>
      </c>
      <c r="B10" s="11" t="s">
        <v>19</v>
      </c>
      <c r="C10" s="11" t="s">
        <v>21</v>
      </c>
      <c r="D10" s="11" t="s">
        <v>26</v>
      </c>
      <c r="E10" s="11" t="s">
        <v>27</v>
      </c>
      <c r="F10" s="12">
        <v>411344.04</v>
      </c>
      <c r="G10" s="12">
        <v>257199.83</v>
      </c>
      <c r="H10" s="17">
        <f t="shared" si="0"/>
        <v>62.526694199823588</v>
      </c>
    </row>
    <row r="11" spans="1:8" ht="25.5" x14ac:dyDescent="0.25">
      <c r="A11" s="10" t="s">
        <v>20</v>
      </c>
      <c r="B11" s="11" t="s">
        <v>19</v>
      </c>
      <c r="C11" s="11" t="s">
        <v>28</v>
      </c>
      <c r="D11" s="11" t="s">
        <v>22</v>
      </c>
      <c r="E11" s="11" t="s">
        <v>23</v>
      </c>
      <c r="F11" s="12">
        <v>4197000</v>
      </c>
      <c r="G11" s="12">
        <v>2689858.46</v>
      </c>
      <c r="H11" s="17">
        <f t="shared" si="0"/>
        <v>64.090027638789621</v>
      </c>
    </row>
    <row r="12" spans="1:8" ht="25.5" x14ac:dyDescent="0.25">
      <c r="A12" s="10" t="s">
        <v>20</v>
      </c>
      <c r="B12" s="11" t="s">
        <v>19</v>
      </c>
      <c r="C12" s="11" t="s">
        <v>28</v>
      </c>
      <c r="D12" s="11" t="s">
        <v>22</v>
      </c>
      <c r="E12" s="11" t="s">
        <v>29</v>
      </c>
      <c r="F12" s="12">
        <v>2635232</v>
      </c>
      <c r="G12" s="12">
        <v>1847609.13</v>
      </c>
      <c r="H12" s="17">
        <f t="shared" si="0"/>
        <v>70.111820515233575</v>
      </c>
    </row>
    <row r="13" spans="1:8" ht="25.5" x14ac:dyDescent="0.25">
      <c r="A13" s="10" t="s">
        <v>20</v>
      </c>
      <c r="B13" s="11" t="s">
        <v>19</v>
      </c>
      <c r="C13" s="11" t="s">
        <v>28</v>
      </c>
      <c r="D13" s="11" t="s">
        <v>22</v>
      </c>
      <c r="E13" s="11" t="s">
        <v>30</v>
      </c>
      <c r="F13" s="12">
        <v>1938788</v>
      </c>
      <c r="G13" s="12">
        <v>1529827.38</v>
      </c>
      <c r="H13" s="17">
        <f t="shared" si="0"/>
        <v>78.906377592599085</v>
      </c>
    </row>
    <row r="14" spans="1:8" ht="25.5" x14ac:dyDescent="0.25">
      <c r="A14" s="10" t="s">
        <v>20</v>
      </c>
      <c r="B14" s="11" t="s">
        <v>19</v>
      </c>
      <c r="C14" s="11" t="s">
        <v>28</v>
      </c>
      <c r="D14" s="11" t="s">
        <v>24</v>
      </c>
      <c r="E14" s="11" t="s">
        <v>25</v>
      </c>
      <c r="F14" s="12">
        <v>180000</v>
      </c>
      <c r="G14" s="12">
        <v>42579.199999999997</v>
      </c>
      <c r="H14" s="17">
        <f t="shared" si="0"/>
        <v>23.655111111111111</v>
      </c>
    </row>
    <row r="15" spans="1:8" ht="25.5" x14ac:dyDescent="0.25">
      <c r="A15" s="10" t="s">
        <v>20</v>
      </c>
      <c r="B15" s="11" t="s">
        <v>19</v>
      </c>
      <c r="C15" s="11" t="s">
        <v>28</v>
      </c>
      <c r="D15" s="11" t="s">
        <v>26</v>
      </c>
      <c r="E15" s="11" t="s">
        <v>27</v>
      </c>
      <c r="F15" s="12">
        <v>2498848.4900000002</v>
      </c>
      <c r="G15" s="12">
        <v>1950828.34</v>
      </c>
      <c r="H15" s="17">
        <f t="shared" si="0"/>
        <v>78.069092536298584</v>
      </c>
    </row>
    <row r="16" spans="1:8" ht="25.5" x14ac:dyDescent="0.25">
      <c r="A16" s="10" t="s">
        <v>20</v>
      </c>
      <c r="B16" s="11" t="s">
        <v>19</v>
      </c>
      <c r="C16" s="11" t="s">
        <v>28</v>
      </c>
      <c r="D16" s="11" t="s">
        <v>31</v>
      </c>
      <c r="E16" s="11" t="s">
        <v>32</v>
      </c>
      <c r="F16" s="12">
        <v>301600</v>
      </c>
      <c r="G16" s="12">
        <v>214388.99</v>
      </c>
      <c r="H16" s="17">
        <f t="shared" si="0"/>
        <v>71.08388262599469</v>
      </c>
    </row>
    <row r="17" spans="1:8" ht="25.5" x14ac:dyDescent="0.25">
      <c r="A17" s="10" t="s">
        <v>20</v>
      </c>
      <c r="B17" s="11" t="s">
        <v>19</v>
      </c>
      <c r="C17" s="11" t="s">
        <v>28</v>
      </c>
      <c r="D17" s="11" t="s">
        <v>31</v>
      </c>
      <c r="E17" s="11" t="s">
        <v>33</v>
      </c>
      <c r="F17" s="12">
        <v>24200</v>
      </c>
      <c r="G17" s="12">
        <v>18262.82</v>
      </c>
      <c r="H17" s="17">
        <f t="shared" si="0"/>
        <v>75.466198347107436</v>
      </c>
    </row>
    <row r="18" spans="1:8" ht="25.5" x14ac:dyDescent="0.25">
      <c r="A18" s="10" t="s">
        <v>20</v>
      </c>
      <c r="B18" s="11" t="s">
        <v>19</v>
      </c>
      <c r="C18" s="11" t="s">
        <v>28</v>
      </c>
      <c r="D18" s="11" t="s">
        <v>31</v>
      </c>
      <c r="E18" s="11" t="s">
        <v>34</v>
      </c>
      <c r="F18" s="12">
        <v>776400</v>
      </c>
      <c r="G18" s="12">
        <v>153833.91</v>
      </c>
      <c r="H18" s="17">
        <f t="shared" si="0"/>
        <v>19.813744204018548</v>
      </c>
    </row>
    <row r="19" spans="1:8" ht="25.5" x14ac:dyDescent="0.25">
      <c r="A19" s="10" t="s">
        <v>20</v>
      </c>
      <c r="B19" s="11" t="s">
        <v>19</v>
      </c>
      <c r="C19" s="11" t="s">
        <v>28</v>
      </c>
      <c r="D19" s="11" t="s">
        <v>31</v>
      </c>
      <c r="E19" s="11" t="s">
        <v>35</v>
      </c>
      <c r="F19" s="12">
        <v>771000</v>
      </c>
      <c r="G19" s="12">
        <v>368331.95</v>
      </c>
      <c r="H19" s="17">
        <f t="shared" si="0"/>
        <v>47.773274967574579</v>
      </c>
    </row>
    <row r="20" spans="1:8" ht="25.5" x14ac:dyDescent="0.25">
      <c r="A20" s="10" t="s">
        <v>20</v>
      </c>
      <c r="B20" s="11" t="s">
        <v>19</v>
      </c>
      <c r="C20" s="11" t="s">
        <v>28</v>
      </c>
      <c r="D20" s="11" t="s">
        <v>31</v>
      </c>
      <c r="E20" s="11" t="s">
        <v>36</v>
      </c>
      <c r="F20" s="12">
        <v>180000</v>
      </c>
      <c r="G20" s="12">
        <v>1799</v>
      </c>
      <c r="H20" s="17">
        <f t="shared" si="0"/>
        <v>0.99944444444444447</v>
      </c>
    </row>
    <row r="21" spans="1:8" ht="25.5" x14ac:dyDescent="0.25">
      <c r="A21" s="10" t="s">
        <v>20</v>
      </c>
      <c r="B21" s="11" t="s">
        <v>19</v>
      </c>
      <c r="C21" s="11" t="s">
        <v>28</v>
      </c>
      <c r="D21" s="11" t="s">
        <v>31</v>
      </c>
      <c r="E21" s="11" t="s">
        <v>37</v>
      </c>
      <c r="F21" s="12">
        <v>410000</v>
      </c>
      <c r="G21" s="12">
        <v>222394.15</v>
      </c>
      <c r="H21" s="17">
        <f t="shared" si="0"/>
        <v>54.242475609756092</v>
      </c>
    </row>
    <row r="22" spans="1:8" ht="25.5" x14ac:dyDescent="0.25">
      <c r="A22" s="10" t="s">
        <v>20</v>
      </c>
      <c r="B22" s="11" t="s">
        <v>19</v>
      </c>
      <c r="C22" s="11" t="s">
        <v>28</v>
      </c>
      <c r="D22" s="11" t="s">
        <v>38</v>
      </c>
      <c r="E22" s="11" t="s">
        <v>33</v>
      </c>
      <c r="F22" s="12">
        <v>856400</v>
      </c>
      <c r="G22" s="12">
        <v>517114.56</v>
      </c>
      <c r="H22" s="17">
        <f t="shared" si="0"/>
        <v>60.382363381597379</v>
      </c>
    </row>
    <row r="23" spans="1:8" ht="25.5" x14ac:dyDescent="0.25">
      <c r="A23" s="10" t="s">
        <v>20</v>
      </c>
      <c r="B23" s="11" t="s">
        <v>19</v>
      </c>
      <c r="C23" s="11" t="s">
        <v>28</v>
      </c>
      <c r="D23" s="11" t="s">
        <v>39</v>
      </c>
      <c r="E23" s="11" t="s">
        <v>25</v>
      </c>
      <c r="F23" s="12">
        <v>150000</v>
      </c>
      <c r="G23" s="12">
        <v>104871</v>
      </c>
      <c r="H23" s="17">
        <f t="shared" si="0"/>
        <v>69.914000000000001</v>
      </c>
    </row>
    <row r="24" spans="1:8" ht="25.5" x14ac:dyDescent="0.25">
      <c r="A24" s="10" t="s">
        <v>20</v>
      </c>
      <c r="B24" s="11" t="s">
        <v>19</v>
      </c>
      <c r="C24" s="11" t="s">
        <v>28</v>
      </c>
      <c r="D24" s="11" t="s">
        <v>40</v>
      </c>
      <c r="E24" s="11" t="s">
        <v>25</v>
      </c>
      <c r="F24" s="12">
        <v>7000</v>
      </c>
      <c r="G24" s="12">
        <v>4930</v>
      </c>
      <c r="H24" s="17">
        <f t="shared" si="0"/>
        <v>70.428571428571431</v>
      </c>
    </row>
    <row r="25" spans="1:8" ht="25.5" x14ac:dyDescent="0.25">
      <c r="A25" s="10" t="s">
        <v>20</v>
      </c>
      <c r="B25" s="11" t="s">
        <v>19</v>
      </c>
      <c r="C25" s="11" t="s">
        <v>41</v>
      </c>
      <c r="D25" s="11" t="s">
        <v>22</v>
      </c>
      <c r="E25" s="11" t="s">
        <v>42</v>
      </c>
      <c r="F25" s="12">
        <v>350000</v>
      </c>
      <c r="G25" s="12">
        <v>225854.88</v>
      </c>
      <c r="H25" s="17">
        <f t="shared" si="0"/>
        <v>64.529965714285723</v>
      </c>
    </row>
    <row r="26" spans="1:8" ht="25.5" x14ac:dyDescent="0.25">
      <c r="A26" s="10" t="s">
        <v>20</v>
      </c>
      <c r="B26" s="11" t="s">
        <v>19</v>
      </c>
      <c r="C26" s="11" t="s">
        <v>41</v>
      </c>
      <c r="D26" s="11" t="s">
        <v>26</v>
      </c>
      <c r="E26" s="11" t="s">
        <v>42</v>
      </c>
      <c r="F26" s="12">
        <v>105700</v>
      </c>
      <c r="G26" s="12">
        <v>66137.37</v>
      </c>
      <c r="H26" s="17">
        <f t="shared" si="0"/>
        <v>62.570832544938504</v>
      </c>
    </row>
    <row r="27" spans="1:8" ht="25.5" x14ac:dyDescent="0.25">
      <c r="A27" s="10" t="s">
        <v>20</v>
      </c>
      <c r="B27" s="11" t="s">
        <v>19</v>
      </c>
      <c r="C27" s="11" t="s">
        <v>41</v>
      </c>
      <c r="D27" s="11" t="s">
        <v>31</v>
      </c>
      <c r="E27" s="11" t="s">
        <v>42</v>
      </c>
      <c r="F27" s="12">
        <v>41063</v>
      </c>
      <c r="G27" s="12">
        <v>5350</v>
      </c>
      <c r="H27" s="17">
        <f t="shared" si="0"/>
        <v>13.028760684801401</v>
      </c>
    </row>
    <row r="28" spans="1:8" ht="25.5" x14ac:dyDescent="0.25">
      <c r="A28" s="10" t="s">
        <v>20</v>
      </c>
      <c r="B28" s="11" t="s">
        <v>19</v>
      </c>
      <c r="C28" s="11" t="s">
        <v>43</v>
      </c>
      <c r="D28" s="11" t="s">
        <v>31</v>
      </c>
      <c r="E28" s="11" t="s">
        <v>44</v>
      </c>
      <c r="F28" s="12">
        <v>49832</v>
      </c>
      <c r="G28" s="12">
        <v>3398</v>
      </c>
      <c r="H28" s="17">
        <f t="shared" si="0"/>
        <v>6.8189115427837539</v>
      </c>
    </row>
    <row r="29" spans="1:8" ht="25.5" x14ac:dyDescent="0.25">
      <c r="A29" s="10" t="s">
        <v>20</v>
      </c>
      <c r="B29" s="11" t="s">
        <v>19</v>
      </c>
      <c r="C29" s="11" t="s">
        <v>43</v>
      </c>
      <c r="D29" s="11" t="s">
        <v>38</v>
      </c>
      <c r="E29" s="11" t="s">
        <v>44</v>
      </c>
      <c r="F29" s="12">
        <v>35600</v>
      </c>
      <c r="G29" s="12">
        <v>0</v>
      </c>
      <c r="H29" s="17">
        <f t="shared" si="0"/>
        <v>0</v>
      </c>
    </row>
    <row r="30" spans="1:8" ht="25.5" x14ac:dyDescent="0.25">
      <c r="A30" s="10" t="s">
        <v>20</v>
      </c>
      <c r="B30" s="11" t="s">
        <v>19</v>
      </c>
      <c r="C30" s="11" t="s">
        <v>45</v>
      </c>
      <c r="D30" s="11" t="s">
        <v>31</v>
      </c>
      <c r="E30" s="11" t="s">
        <v>46</v>
      </c>
      <c r="F30" s="12">
        <v>20375</v>
      </c>
      <c r="G30" s="12">
        <v>0</v>
      </c>
      <c r="H30" s="17">
        <f t="shared" si="0"/>
        <v>0</v>
      </c>
    </row>
    <row r="31" spans="1:8" ht="25.5" x14ac:dyDescent="0.25">
      <c r="A31" s="10" t="s">
        <v>20</v>
      </c>
      <c r="B31" s="11" t="s">
        <v>19</v>
      </c>
      <c r="C31" s="11" t="s">
        <v>47</v>
      </c>
      <c r="D31" s="11" t="s">
        <v>48</v>
      </c>
      <c r="E31" s="11" t="s">
        <v>49</v>
      </c>
      <c r="F31" s="12">
        <v>140900</v>
      </c>
      <c r="G31" s="12">
        <v>105678</v>
      </c>
      <c r="H31" s="17">
        <f t="shared" si="0"/>
        <v>75.002129169623842</v>
      </c>
    </row>
    <row r="32" spans="1:8" x14ac:dyDescent="0.25">
      <c r="A32" s="7" t="s">
        <v>50</v>
      </c>
      <c r="B32" s="8"/>
      <c r="C32" s="8"/>
      <c r="D32" s="8"/>
      <c r="E32" s="8"/>
      <c r="F32" s="9">
        <v>565500</v>
      </c>
      <c r="G32" s="9">
        <v>424125</v>
      </c>
      <c r="H32" s="17">
        <f t="shared" si="0"/>
        <v>75</v>
      </c>
    </row>
    <row r="33" spans="1:8" ht="25.5" x14ac:dyDescent="0.25">
      <c r="A33" s="10" t="s">
        <v>20</v>
      </c>
      <c r="B33" s="11" t="s">
        <v>50</v>
      </c>
      <c r="C33" s="11" t="s">
        <v>51</v>
      </c>
      <c r="D33" s="11" t="s">
        <v>48</v>
      </c>
      <c r="E33" s="11" t="s">
        <v>52</v>
      </c>
      <c r="F33" s="12">
        <v>154200</v>
      </c>
      <c r="G33" s="12">
        <v>115650</v>
      </c>
      <c r="H33" s="17">
        <f t="shared" si="0"/>
        <v>75</v>
      </c>
    </row>
    <row r="34" spans="1:8" ht="25.5" x14ac:dyDescent="0.25">
      <c r="A34" s="10" t="s">
        <v>20</v>
      </c>
      <c r="B34" s="11" t="s">
        <v>50</v>
      </c>
      <c r="C34" s="11" t="s">
        <v>53</v>
      </c>
      <c r="D34" s="11" t="s">
        <v>48</v>
      </c>
      <c r="E34" s="11" t="s">
        <v>54</v>
      </c>
      <c r="F34" s="12">
        <v>411300</v>
      </c>
      <c r="G34" s="12">
        <v>308475</v>
      </c>
      <c r="H34" s="17">
        <f t="shared" si="0"/>
        <v>75</v>
      </c>
    </row>
    <row r="35" spans="1:8" x14ac:dyDescent="0.25">
      <c r="A35" s="7" t="s">
        <v>55</v>
      </c>
      <c r="B35" s="8"/>
      <c r="C35" s="8"/>
      <c r="D35" s="8"/>
      <c r="E35" s="8"/>
      <c r="F35" s="9">
        <v>361907</v>
      </c>
      <c r="G35" s="9">
        <v>361835.14</v>
      </c>
      <c r="H35" s="17">
        <f t="shared" si="0"/>
        <v>99.980144070161685</v>
      </c>
    </row>
    <row r="36" spans="1:8" ht="25.5" x14ac:dyDescent="0.25">
      <c r="A36" s="10" t="s">
        <v>20</v>
      </c>
      <c r="B36" s="11" t="s">
        <v>55</v>
      </c>
      <c r="C36" s="11" t="s">
        <v>56</v>
      </c>
      <c r="D36" s="11" t="s">
        <v>57</v>
      </c>
      <c r="E36" s="11" t="s">
        <v>25</v>
      </c>
      <c r="F36" s="12">
        <v>361907</v>
      </c>
      <c r="G36" s="12">
        <v>361835.14</v>
      </c>
      <c r="H36" s="17">
        <f t="shared" si="0"/>
        <v>99.980144070161685</v>
      </c>
    </row>
    <row r="37" spans="1:8" x14ac:dyDescent="0.25">
      <c r="A37" s="7" t="s">
        <v>58</v>
      </c>
      <c r="B37" s="8"/>
      <c r="C37" s="8"/>
      <c r="D37" s="8"/>
      <c r="E37" s="8"/>
      <c r="F37" s="9">
        <v>59000</v>
      </c>
      <c r="G37" s="9">
        <v>0</v>
      </c>
      <c r="H37" s="17">
        <f t="shared" si="0"/>
        <v>0</v>
      </c>
    </row>
    <row r="38" spans="1:8" ht="25.5" x14ac:dyDescent="0.25">
      <c r="A38" s="10" t="s">
        <v>20</v>
      </c>
      <c r="B38" s="11" t="s">
        <v>58</v>
      </c>
      <c r="C38" s="11" t="s">
        <v>59</v>
      </c>
      <c r="D38" s="11" t="s">
        <v>60</v>
      </c>
      <c r="E38" s="11" t="s">
        <v>25</v>
      </c>
      <c r="F38" s="12">
        <v>59000</v>
      </c>
      <c r="G38" s="12">
        <v>0</v>
      </c>
      <c r="H38" s="17">
        <f t="shared" si="0"/>
        <v>0</v>
      </c>
    </row>
    <row r="39" spans="1:8" x14ac:dyDescent="0.25">
      <c r="A39" s="7" t="s">
        <v>61</v>
      </c>
      <c r="B39" s="8"/>
      <c r="C39" s="8"/>
      <c r="D39" s="8"/>
      <c r="E39" s="8"/>
      <c r="F39" s="9">
        <v>1761909</v>
      </c>
      <c r="G39" s="9">
        <v>1309851.44</v>
      </c>
      <c r="H39" s="17">
        <f t="shared" si="0"/>
        <v>74.342740743137128</v>
      </c>
    </row>
    <row r="40" spans="1:8" ht="25.5" x14ac:dyDescent="0.25">
      <c r="A40" s="10" t="s">
        <v>20</v>
      </c>
      <c r="B40" s="11" t="s">
        <v>61</v>
      </c>
      <c r="C40" s="11" t="s">
        <v>62</v>
      </c>
      <c r="D40" s="11" t="s">
        <v>22</v>
      </c>
      <c r="E40" s="11" t="s">
        <v>25</v>
      </c>
      <c r="F40" s="12">
        <v>583494</v>
      </c>
      <c r="G40" s="12">
        <v>486443.78</v>
      </c>
      <c r="H40" s="17">
        <f t="shared" si="0"/>
        <v>83.367400521684885</v>
      </c>
    </row>
    <row r="41" spans="1:8" ht="25.5" x14ac:dyDescent="0.25">
      <c r="A41" s="10" t="s">
        <v>20</v>
      </c>
      <c r="B41" s="11" t="s">
        <v>61</v>
      </c>
      <c r="C41" s="11" t="s">
        <v>62</v>
      </c>
      <c r="D41" s="11" t="s">
        <v>26</v>
      </c>
      <c r="E41" s="11" t="s">
        <v>25</v>
      </c>
      <c r="F41" s="12">
        <v>176215</v>
      </c>
      <c r="G41" s="12">
        <v>143044.26999999999</v>
      </c>
      <c r="H41" s="17">
        <f t="shared" si="0"/>
        <v>81.175989558210134</v>
      </c>
    </row>
    <row r="42" spans="1:8" ht="25.5" x14ac:dyDescent="0.25">
      <c r="A42" s="10" t="s">
        <v>20</v>
      </c>
      <c r="B42" s="11" t="s">
        <v>61</v>
      </c>
      <c r="C42" s="11" t="s">
        <v>62</v>
      </c>
      <c r="D42" s="11" t="s">
        <v>31</v>
      </c>
      <c r="E42" s="11" t="s">
        <v>25</v>
      </c>
      <c r="F42" s="12">
        <v>66322.73</v>
      </c>
      <c r="G42" s="12">
        <v>66322.600000000006</v>
      </c>
      <c r="H42" s="17">
        <f t="shared" si="0"/>
        <v>99.999803988768264</v>
      </c>
    </row>
    <row r="43" spans="1:8" ht="25.5" x14ac:dyDescent="0.25">
      <c r="A43" s="10" t="s">
        <v>20</v>
      </c>
      <c r="B43" s="11" t="s">
        <v>61</v>
      </c>
      <c r="C43" s="11" t="s">
        <v>62</v>
      </c>
      <c r="D43" s="11" t="s">
        <v>31</v>
      </c>
      <c r="E43" s="11" t="s">
        <v>33</v>
      </c>
      <c r="F43" s="12">
        <v>2352.7199999999998</v>
      </c>
      <c r="G43" s="12">
        <v>716.52</v>
      </c>
      <c r="H43" s="17">
        <f t="shared" si="0"/>
        <v>30.454962766500053</v>
      </c>
    </row>
    <row r="44" spans="1:8" ht="25.5" x14ac:dyDescent="0.25">
      <c r="A44" s="10" t="s">
        <v>20</v>
      </c>
      <c r="B44" s="11" t="s">
        <v>61</v>
      </c>
      <c r="C44" s="11" t="s">
        <v>62</v>
      </c>
      <c r="D44" s="11" t="s">
        <v>31</v>
      </c>
      <c r="E44" s="11" t="s">
        <v>34</v>
      </c>
      <c r="F44" s="12">
        <v>37647.279999999999</v>
      </c>
      <c r="G44" s="12">
        <v>28800.86</v>
      </c>
      <c r="H44" s="17">
        <f t="shared" si="0"/>
        <v>76.501834926719809</v>
      </c>
    </row>
    <row r="45" spans="1:8" ht="25.5" x14ac:dyDescent="0.25">
      <c r="A45" s="10" t="s">
        <v>20</v>
      </c>
      <c r="B45" s="11" t="s">
        <v>61</v>
      </c>
      <c r="C45" s="11" t="s">
        <v>62</v>
      </c>
      <c r="D45" s="11" t="s">
        <v>31</v>
      </c>
      <c r="E45" s="11" t="s">
        <v>35</v>
      </c>
      <c r="F45" s="12">
        <v>203324.87</v>
      </c>
      <c r="G45" s="12">
        <v>176812.01</v>
      </c>
      <c r="H45" s="17">
        <f t="shared" si="0"/>
        <v>86.960345775703686</v>
      </c>
    </row>
    <row r="46" spans="1:8" ht="25.5" x14ac:dyDescent="0.25">
      <c r="A46" s="10" t="s">
        <v>20</v>
      </c>
      <c r="B46" s="11" t="s">
        <v>61</v>
      </c>
      <c r="C46" s="11" t="s">
        <v>62</v>
      </c>
      <c r="D46" s="11" t="s">
        <v>38</v>
      </c>
      <c r="E46" s="11" t="s">
        <v>33</v>
      </c>
      <c r="F46" s="12">
        <v>279200</v>
      </c>
      <c r="G46" s="12">
        <v>96711.4</v>
      </c>
      <c r="H46" s="17">
        <f t="shared" si="0"/>
        <v>34.638753581661888</v>
      </c>
    </row>
    <row r="47" spans="1:8" ht="25.5" x14ac:dyDescent="0.25">
      <c r="A47" s="10" t="s">
        <v>20</v>
      </c>
      <c r="B47" s="11" t="s">
        <v>61</v>
      </c>
      <c r="C47" s="11" t="s">
        <v>62</v>
      </c>
      <c r="D47" s="11" t="s">
        <v>63</v>
      </c>
      <c r="E47" s="11" t="s">
        <v>25</v>
      </c>
      <c r="F47" s="12">
        <v>413352.4</v>
      </c>
      <c r="G47" s="12">
        <v>311000</v>
      </c>
      <c r="H47" s="17">
        <f t="shared" si="0"/>
        <v>75.238464806300868</v>
      </c>
    </row>
    <row r="48" spans="1:8" x14ac:dyDescent="0.25">
      <c r="A48" s="7" t="s">
        <v>64</v>
      </c>
      <c r="B48" s="8"/>
      <c r="C48" s="8"/>
      <c r="D48" s="8"/>
      <c r="E48" s="8"/>
      <c r="F48" s="9">
        <v>205000</v>
      </c>
      <c r="G48" s="9">
        <v>24831.53</v>
      </c>
      <c r="H48" s="17">
        <f t="shared" si="0"/>
        <v>12.112941463414634</v>
      </c>
    </row>
    <row r="49" spans="1:8" ht="25.5" x14ac:dyDescent="0.25">
      <c r="A49" s="10" t="s">
        <v>20</v>
      </c>
      <c r="B49" s="11" t="s">
        <v>64</v>
      </c>
      <c r="C49" s="11" t="s">
        <v>65</v>
      </c>
      <c r="D49" s="11" t="s">
        <v>31</v>
      </c>
      <c r="E49" s="11" t="s">
        <v>25</v>
      </c>
      <c r="F49" s="12">
        <v>5000</v>
      </c>
      <c r="G49" s="12">
        <v>0</v>
      </c>
      <c r="H49" s="17">
        <f t="shared" si="0"/>
        <v>0</v>
      </c>
    </row>
    <row r="50" spans="1:8" ht="25.5" x14ac:dyDescent="0.25">
      <c r="A50" s="10" t="s">
        <v>20</v>
      </c>
      <c r="B50" s="11" t="s">
        <v>64</v>
      </c>
      <c r="C50" s="11" t="s">
        <v>66</v>
      </c>
      <c r="D50" s="11" t="s">
        <v>31</v>
      </c>
      <c r="E50" s="11" t="s">
        <v>25</v>
      </c>
      <c r="F50" s="12">
        <v>200000</v>
      </c>
      <c r="G50" s="12">
        <v>24831.53</v>
      </c>
      <c r="H50" s="17">
        <f t="shared" si="0"/>
        <v>12.415764999999999</v>
      </c>
    </row>
    <row r="51" spans="1:8" x14ac:dyDescent="0.25">
      <c r="A51" s="7" t="s">
        <v>67</v>
      </c>
      <c r="B51" s="8"/>
      <c r="C51" s="8"/>
      <c r="D51" s="8"/>
      <c r="E51" s="8"/>
      <c r="F51" s="9">
        <v>726000</v>
      </c>
      <c r="G51" s="9">
        <v>726000</v>
      </c>
      <c r="H51" s="17">
        <f t="shared" si="0"/>
        <v>100</v>
      </c>
    </row>
    <row r="52" spans="1:8" ht="25.5" x14ac:dyDescent="0.25">
      <c r="A52" s="10" t="s">
        <v>20</v>
      </c>
      <c r="B52" s="11" t="s">
        <v>67</v>
      </c>
      <c r="C52" s="11" t="s">
        <v>68</v>
      </c>
      <c r="D52" s="11" t="s">
        <v>31</v>
      </c>
      <c r="E52" s="11" t="s">
        <v>25</v>
      </c>
      <c r="F52" s="12">
        <v>58000</v>
      </c>
      <c r="G52" s="12">
        <v>58000</v>
      </c>
      <c r="H52" s="17">
        <f t="shared" si="0"/>
        <v>100</v>
      </c>
    </row>
    <row r="53" spans="1:8" ht="25.5" x14ac:dyDescent="0.25">
      <c r="A53" s="10" t="s">
        <v>20</v>
      </c>
      <c r="B53" s="11" t="s">
        <v>67</v>
      </c>
      <c r="C53" s="11" t="s">
        <v>69</v>
      </c>
      <c r="D53" s="11" t="s">
        <v>31</v>
      </c>
      <c r="E53" s="11" t="s">
        <v>70</v>
      </c>
      <c r="F53" s="12">
        <v>668000</v>
      </c>
      <c r="G53" s="12">
        <v>668000</v>
      </c>
      <c r="H53" s="17">
        <f t="shared" si="0"/>
        <v>100</v>
      </c>
    </row>
    <row r="54" spans="1:8" x14ac:dyDescent="0.25">
      <c r="A54" s="7" t="s">
        <v>71</v>
      </c>
      <c r="B54" s="8"/>
      <c r="C54" s="8"/>
      <c r="D54" s="8"/>
      <c r="E54" s="8"/>
      <c r="F54" s="9">
        <v>1200000</v>
      </c>
      <c r="G54" s="9">
        <v>798680.74</v>
      </c>
      <c r="H54" s="17">
        <f t="shared" si="0"/>
        <v>66.556728333333339</v>
      </c>
    </row>
    <row r="55" spans="1:8" ht="25.5" x14ac:dyDescent="0.25">
      <c r="A55" s="10" t="s">
        <v>20</v>
      </c>
      <c r="B55" s="11" t="s">
        <v>71</v>
      </c>
      <c r="C55" s="11" t="s">
        <v>72</v>
      </c>
      <c r="D55" s="11" t="s">
        <v>31</v>
      </c>
      <c r="E55" s="11" t="s">
        <v>25</v>
      </c>
      <c r="F55" s="12">
        <v>1200000</v>
      </c>
      <c r="G55" s="12">
        <v>798680.74</v>
      </c>
      <c r="H55" s="17">
        <f t="shared" si="0"/>
        <v>66.556728333333339</v>
      </c>
    </row>
    <row r="56" spans="1:8" x14ac:dyDescent="0.25">
      <c r="A56" s="7" t="s">
        <v>73</v>
      </c>
      <c r="B56" s="8"/>
      <c r="C56" s="8"/>
      <c r="D56" s="8"/>
      <c r="E56" s="8"/>
      <c r="F56" s="9">
        <v>30345808.899999999</v>
      </c>
      <c r="G56" s="9">
        <v>1548255.54</v>
      </c>
      <c r="H56" s="17">
        <f t="shared" si="0"/>
        <v>5.1020407631974507</v>
      </c>
    </row>
    <row r="57" spans="1:8" ht="25.5" x14ac:dyDescent="0.25">
      <c r="A57" s="10" t="s">
        <v>20</v>
      </c>
      <c r="B57" s="11" t="s">
        <v>73</v>
      </c>
      <c r="C57" s="11" t="s">
        <v>74</v>
      </c>
      <c r="D57" s="11" t="s">
        <v>31</v>
      </c>
      <c r="E57" s="11" t="s">
        <v>75</v>
      </c>
      <c r="F57" s="12">
        <v>288989.90000000002</v>
      </c>
      <c r="G57" s="12">
        <v>183163.7</v>
      </c>
      <c r="H57" s="17">
        <f t="shared" si="0"/>
        <v>63.380657939948769</v>
      </c>
    </row>
    <row r="58" spans="1:8" ht="25.5" x14ac:dyDescent="0.25">
      <c r="A58" s="10" t="s">
        <v>20</v>
      </c>
      <c r="B58" s="11" t="s">
        <v>73</v>
      </c>
      <c r="C58" s="11" t="s">
        <v>76</v>
      </c>
      <c r="D58" s="11" t="s">
        <v>31</v>
      </c>
      <c r="E58" s="11" t="s">
        <v>25</v>
      </c>
      <c r="F58" s="12">
        <v>1403324.16</v>
      </c>
      <c r="G58" s="12">
        <v>0</v>
      </c>
      <c r="H58" s="17">
        <f t="shared" si="0"/>
        <v>0</v>
      </c>
    </row>
    <row r="59" spans="1:8" ht="25.5" x14ac:dyDescent="0.25">
      <c r="A59" s="10" t="s">
        <v>20</v>
      </c>
      <c r="B59" s="11" t="s">
        <v>73</v>
      </c>
      <c r="C59" s="11" t="s">
        <v>77</v>
      </c>
      <c r="D59" s="11" t="s">
        <v>31</v>
      </c>
      <c r="E59" s="11" t="s">
        <v>78</v>
      </c>
      <c r="F59" s="12">
        <v>2908056</v>
      </c>
      <c r="G59" s="12">
        <v>0</v>
      </c>
      <c r="H59" s="17">
        <f t="shared" si="0"/>
        <v>0</v>
      </c>
    </row>
    <row r="60" spans="1:8" ht="25.5" x14ac:dyDescent="0.25">
      <c r="A60" s="10" t="s">
        <v>20</v>
      </c>
      <c r="B60" s="11" t="s">
        <v>73</v>
      </c>
      <c r="C60" s="11" t="s">
        <v>79</v>
      </c>
      <c r="D60" s="11" t="s">
        <v>31</v>
      </c>
      <c r="E60" s="11" t="s">
        <v>80</v>
      </c>
      <c r="F60" s="12">
        <v>19373737.370000001</v>
      </c>
      <c r="G60" s="12">
        <v>0</v>
      </c>
      <c r="H60" s="17">
        <f t="shared" si="0"/>
        <v>0</v>
      </c>
    </row>
    <row r="61" spans="1:8" ht="25.5" x14ac:dyDescent="0.25">
      <c r="A61" s="10" t="s">
        <v>20</v>
      </c>
      <c r="B61" s="11" t="s">
        <v>73</v>
      </c>
      <c r="C61" s="11" t="s">
        <v>81</v>
      </c>
      <c r="D61" s="11" t="s">
        <v>31</v>
      </c>
      <c r="E61" s="11" t="s">
        <v>82</v>
      </c>
      <c r="F61" s="12">
        <v>140000</v>
      </c>
      <c r="G61" s="12">
        <v>140000</v>
      </c>
      <c r="H61" s="17">
        <f t="shared" si="0"/>
        <v>100</v>
      </c>
    </row>
    <row r="62" spans="1:8" ht="25.5" x14ac:dyDescent="0.25">
      <c r="A62" s="10" t="s">
        <v>20</v>
      </c>
      <c r="B62" s="11" t="s">
        <v>73</v>
      </c>
      <c r="C62" s="11" t="s">
        <v>83</v>
      </c>
      <c r="D62" s="11" t="s">
        <v>31</v>
      </c>
      <c r="E62" s="11" t="s">
        <v>25</v>
      </c>
      <c r="F62" s="12">
        <v>4937897.0999999996</v>
      </c>
      <c r="G62" s="12">
        <v>172302.14</v>
      </c>
      <c r="H62" s="17">
        <f t="shared" si="0"/>
        <v>3.4893829602078998</v>
      </c>
    </row>
    <row r="63" spans="1:8" ht="25.5" x14ac:dyDescent="0.25">
      <c r="A63" s="10" t="s">
        <v>20</v>
      </c>
      <c r="B63" s="11" t="s">
        <v>73</v>
      </c>
      <c r="C63" s="11" t="s">
        <v>83</v>
      </c>
      <c r="D63" s="11" t="s">
        <v>31</v>
      </c>
      <c r="E63" s="11" t="s">
        <v>84</v>
      </c>
      <c r="F63" s="12">
        <v>1293804.3700000001</v>
      </c>
      <c r="G63" s="12">
        <v>1052789.7</v>
      </c>
      <c r="H63" s="17">
        <f t="shared" si="0"/>
        <v>81.371629622799929</v>
      </c>
    </row>
    <row r="64" spans="1:8" x14ac:dyDescent="0.25">
      <c r="A64" s="7" t="s">
        <v>85</v>
      </c>
      <c r="B64" s="8"/>
      <c r="C64" s="8"/>
      <c r="D64" s="8"/>
      <c r="E64" s="8"/>
      <c r="F64" s="9">
        <v>3259966.72</v>
      </c>
      <c r="G64" s="9">
        <v>2135700.8199999998</v>
      </c>
      <c r="H64" s="17">
        <f t="shared" si="0"/>
        <v>65.512963886944206</v>
      </c>
    </row>
    <row r="65" spans="1:8" ht="25.5" x14ac:dyDescent="0.25">
      <c r="A65" s="10" t="s">
        <v>20</v>
      </c>
      <c r="B65" s="11" t="s">
        <v>85</v>
      </c>
      <c r="C65" s="11" t="s">
        <v>86</v>
      </c>
      <c r="D65" s="11" t="s">
        <v>48</v>
      </c>
      <c r="E65" s="11" t="s">
        <v>87</v>
      </c>
      <c r="F65" s="12">
        <v>1087466.72</v>
      </c>
      <c r="G65" s="12">
        <v>178097.18</v>
      </c>
      <c r="H65" s="17">
        <f t="shared" si="0"/>
        <v>16.37725336550989</v>
      </c>
    </row>
    <row r="66" spans="1:8" ht="25.5" x14ac:dyDescent="0.25">
      <c r="A66" s="10" t="s">
        <v>20</v>
      </c>
      <c r="B66" s="11" t="s">
        <v>85</v>
      </c>
      <c r="C66" s="11" t="s">
        <v>88</v>
      </c>
      <c r="D66" s="11" t="s">
        <v>31</v>
      </c>
      <c r="E66" s="11" t="s">
        <v>25</v>
      </c>
      <c r="F66" s="12">
        <v>850000</v>
      </c>
      <c r="G66" s="12">
        <v>833549.72</v>
      </c>
      <c r="H66" s="17">
        <f t="shared" si="0"/>
        <v>98.064672941176468</v>
      </c>
    </row>
    <row r="67" spans="1:8" ht="25.5" x14ac:dyDescent="0.25">
      <c r="A67" s="10" t="s">
        <v>20</v>
      </c>
      <c r="B67" s="11" t="s">
        <v>85</v>
      </c>
      <c r="C67" s="11" t="s">
        <v>89</v>
      </c>
      <c r="D67" s="11" t="s">
        <v>31</v>
      </c>
      <c r="E67" s="11" t="s">
        <v>25</v>
      </c>
      <c r="F67" s="12">
        <v>50000</v>
      </c>
      <c r="G67" s="12">
        <v>17234.759999999998</v>
      </c>
      <c r="H67" s="17">
        <f t="shared" si="0"/>
        <v>34.469519999999996</v>
      </c>
    </row>
    <row r="68" spans="1:8" ht="25.5" x14ac:dyDescent="0.25">
      <c r="A68" s="10" t="s">
        <v>20</v>
      </c>
      <c r="B68" s="11" t="s">
        <v>85</v>
      </c>
      <c r="C68" s="11" t="s">
        <v>90</v>
      </c>
      <c r="D68" s="11" t="s">
        <v>31</v>
      </c>
      <c r="E68" s="11" t="s">
        <v>25</v>
      </c>
      <c r="F68" s="12">
        <v>1272500</v>
      </c>
      <c r="G68" s="12">
        <v>1106819.1599999999</v>
      </c>
      <c r="H68" s="17">
        <f t="shared" si="0"/>
        <v>86.979894695481335</v>
      </c>
    </row>
    <row r="69" spans="1:8" x14ac:dyDescent="0.25">
      <c r="A69" s="7" t="s">
        <v>91</v>
      </c>
      <c r="B69" s="8"/>
      <c r="C69" s="8"/>
      <c r="D69" s="8"/>
      <c r="E69" s="8"/>
      <c r="F69" s="9">
        <v>1194000</v>
      </c>
      <c r="G69" s="9">
        <v>664945.09</v>
      </c>
      <c r="H69" s="17">
        <f t="shared" si="0"/>
        <v>55.69054355108878</v>
      </c>
    </row>
    <row r="70" spans="1:8" ht="25.5" x14ac:dyDescent="0.25">
      <c r="A70" s="10" t="s">
        <v>20</v>
      </c>
      <c r="B70" s="11" t="s">
        <v>91</v>
      </c>
      <c r="C70" s="11" t="s">
        <v>92</v>
      </c>
      <c r="D70" s="11" t="s">
        <v>31</v>
      </c>
      <c r="E70" s="11" t="s">
        <v>33</v>
      </c>
      <c r="F70" s="12">
        <v>32000</v>
      </c>
      <c r="G70" s="12">
        <v>7929.26</v>
      </c>
      <c r="H70" s="17">
        <f t="shared" si="0"/>
        <v>24.778937500000001</v>
      </c>
    </row>
    <row r="71" spans="1:8" ht="25.5" x14ac:dyDescent="0.25">
      <c r="A71" s="10" t="s">
        <v>20</v>
      </c>
      <c r="B71" s="11" t="s">
        <v>91</v>
      </c>
      <c r="C71" s="11" t="s">
        <v>92</v>
      </c>
      <c r="D71" s="11" t="s">
        <v>38</v>
      </c>
      <c r="E71" s="11" t="s">
        <v>33</v>
      </c>
      <c r="F71" s="12">
        <v>262000</v>
      </c>
      <c r="G71" s="12">
        <v>57015.83</v>
      </c>
      <c r="H71" s="17">
        <f t="shared" si="0"/>
        <v>21.761767175572519</v>
      </c>
    </row>
    <row r="72" spans="1:8" ht="25.5" x14ac:dyDescent="0.25">
      <c r="A72" s="10" t="s">
        <v>20</v>
      </c>
      <c r="B72" s="11" t="s">
        <v>91</v>
      </c>
      <c r="C72" s="11" t="s">
        <v>92</v>
      </c>
      <c r="D72" s="11" t="s">
        <v>93</v>
      </c>
      <c r="E72" s="11" t="s">
        <v>25</v>
      </c>
      <c r="F72" s="12">
        <v>900000</v>
      </c>
      <c r="G72" s="12">
        <v>600000</v>
      </c>
      <c r="H72" s="17">
        <f t="shared" ref="H72:H98" si="1">G72/F72*100</f>
        <v>66.666666666666657</v>
      </c>
    </row>
    <row r="73" spans="1:8" x14ac:dyDescent="0.25">
      <c r="A73" s="7" t="s">
        <v>94</v>
      </c>
      <c r="B73" s="8"/>
      <c r="C73" s="8"/>
      <c r="D73" s="8"/>
      <c r="E73" s="8"/>
      <c r="F73" s="9">
        <v>24769825.010000002</v>
      </c>
      <c r="G73" s="9">
        <v>10956447.08</v>
      </c>
      <c r="H73" s="17">
        <f t="shared" si="1"/>
        <v>44.233041919257381</v>
      </c>
    </row>
    <row r="74" spans="1:8" ht="25.5" x14ac:dyDescent="0.25">
      <c r="A74" s="10" t="s">
        <v>20</v>
      </c>
      <c r="B74" s="11" t="s">
        <v>94</v>
      </c>
      <c r="C74" s="11" t="s">
        <v>95</v>
      </c>
      <c r="D74" s="11" t="s">
        <v>31</v>
      </c>
      <c r="E74" s="11" t="s">
        <v>96</v>
      </c>
      <c r="F74" s="12">
        <v>1258900</v>
      </c>
      <c r="G74" s="12">
        <v>0</v>
      </c>
      <c r="H74" s="17">
        <f t="shared" si="1"/>
        <v>0</v>
      </c>
    </row>
    <row r="75" spans="1:8" ht="25.5" x14ac:dyDescent="0.25">
      <c r="A75" s="10" t="s">
        <v>20</v>
      </c>
      <c r="B75" s="11" t="s">
        <v>94</v>
      </c>
      <c r="C75" s="11" t="s">
        <v>95</v>
      </c>
      <c r="D75" s="11" t="s">
        <v>31</v>
      </c>
      <c r="E75" s="11" t="s">
        <v>97</v>
      </c>
      <c r="F75" s="12">
        <v>803900</v>
      </c>
      <c r="G75" s="12">
        <v>0</v>
      </c>
      <c r="H75" s="17">
        <f t="shared" si="1"/>
        <v>0</v>
      </c>
    </row>
    <row r="76" spans="1:8" ht="25.5" x14ac:dyDescent="0.25">
      <c r="A76" s="10" t="s">
        <v>20</v>
      </c>
      <c r="B76" s="11" t="s">
        <v>94</v>
      </c>
      <c r="C76" s="11" t="s">
        <v>98</v>
      </c>
      <c r="D76" s="11" t="s">
        <v>31</v>
      </c>
      <c r="E76" s="11" t="s">
        <v>25</v>
      </c>
      <c r="F76" s="12">
        <v>290000</v>
      </c>
      <c r="G76" s="12">
        <v>0</v>
      </c>
      <c r="H76" s="17">
        <f t="shared" si="1"/>
        <v>0</v>
      </c>
    </row>
    <row r="77" spans="1:8" ht="25.5" x14ac:dyDescent="0.25">
      <c r="A77" s="10" t="s">
        <v>20</v>
      </c>
      <c r="B77" s="11" t="s">
        <v>94</v>
      </c>
      <c r="C77" s="11" t="s">
        <v>99</v>
      </c>
      <c r="D77" s="11" t="s">
        <v>31</v>
      </c>
      <c r="E77" s="11" t="s">
        <v>100</v>
      </c>
      <c r="F77" s="12">
        <v>1000000</v>
      </c>
      <c r="G77" s="12">
        <v>0</v>
      </c>
      <c r="H77" s="17">
        <f t="shared" si="1"/>
        <v>0</v>
      </c>
    </row>
    <row r="78" spans="1:8" ht="25.5" x14ac:dyDescent="0.25">
      <c r="A78" s="10" t="s">
        <v>20</v>
      </c>
      <c r="B78" s="11" t="s">
        <v>94</v>
      </c>
      <c r="C78" s="11" t="s">
        <v>101</v>
      </c>
      <c r="D78" s="11" t="s">
        <v>31</v>
      </c>
      <c r="E78" s="11" t="s">
        <v>102</v>
      </c>
      <c r="F78" s="12">
        <v>2152997.7799999998</v>
      </c>
      <c r="G78" s="12">
        <v>610278.28</v>
      </c>
      <c r="H78" s="17">
        <f t="shared" si="1"/>
        <v>28.345513667923989</v>
      </c>
    </row>
    <row r="79" spans="1:8" ht="25.5" x14ac:dyDescent="0.25">
      <c r="A79" s="10" t="s">
        <v>20</v>
      </c>
      <c r="B79" s="11" t="s">
        <v>94</v>
      </c>
      <c r="C79" s="11" t="s">
        <v>83</v>
      </c>
      <c r="D79" s="11" t="s">
        <v>31</v>
      </c>
      <c r="E79" s="11" t="s">
        <v>25</v>
      </c>
      <c r="F79" s="12">
        <v>5936791</v>
      </c>
      <c r="G79" s="12">
        <v>2791850.97</v>
      </c>
      <c r="H79" s="17">
        <f t="shared" si="1"/>
        <v>47.02626334664636</v>
      </c>
    </row>
    <row r="80" spans="1:8" ht="25.5" x14ac:dyDescent="0.25">
      <c r="A80" s="10" t="s">
        <v>20</v>
      </c>
      <c r="B80" s="11" t="s">
        <v>94</v>
      </c>
      <c r="C80" s="11" t="s">
        <v>103</v>
      </c>
      <c r="D80" s="11" t="s">
        <v>31</v>
      </c>
      <c r="E80" s="11" t="s">
        <v>25</v>
      </c>
      <c r="F80" s="12">
        <v>1400000</v>
      </c>
      <c r="G80" s="12">
        <v>949149.16</v>
      </c>
      <c r="H80" s="17">
        <f t="shared" si="1"/>
        <v>67.796368571428573</v>
      </c>
    </row>
    <row r="81" spans="1:8" ht="25.5" x14ac:dyDescent="0.25">
      <c r="A81" s="10" t="s">
        <v>20</v>
      </c>
      <c r="B81" s="11" t="s">
        <v>94</v>
      </c>
      <c r="C81" s="11" t="s">
        <v>103</v>
      </c>
      <c r="D81" s="11" t="s">
        <v>38</v>
      </c>
      <c r="E81" s="11" t="s">
        <v>33</v>
      </c>
      <c r="F81" s="12">
        <v>2000000</v>
      </c>
      <c r="G81" s="12">
        <v>1632520.09</v>
      </c>
      <c r="H81" s="17">
        <f t="shared" si="1"/>
        <v>81.626004500000008</v>
      </c>
    </row>
    <row r="82" spans="1:8" ht="25.5" x14ac:dyDescent="0.25">
      <c r="A82" s="10" t="s">
        <v>20</v>
      </c>
      <c r="B82" s="11" t="s">
        <v>94</v>
      </c>
      <c r="C82" s="11" t="s">
        <v>104</v>
      </c>
      <c r="D82" s="11" t="s">
        <v>31</v>
      </c>
      <c r="E82" s="11" t="s">
        <v>25</v>
      </c>
      <c r="F82" s="12">
        <v>330000</v>
      </c>
      <c r="G82" s="12">
        <v>221034.03</v>
      </c>
      <c r="H82" s="17">
        <f t="shared" si="1"/>
        <v>66.980009090909093</v>
      </c>
    </row>
    <row r="83" spans="1:8" ht="25.5" x14ac:dyDescent="0.25">
      <c r="A83" s="10" t="s">
        <v>20</v>
      </c>
      <c r="B83" s="11" t="s">
        <v>94</v>
      </c>
      <c r="C83" s="11" t="s">
        <v>105</v>
      </c>
      <c r="D83" s="11" t="s">
        <v>31</v>
      </c>
      <c r="E83" s="11" t="s">
        <v>25</v>
      </c>
      <c r="F83" s="12">
        <v>7532241.9699999997</v>
      </c>
      <c r="G83" s="12">
        <v>2795232.88</v>
      </c>
      <c r="H83" s="17">
        <f t="shared" si="1"/>
        <v>37.110237445014</v>
      </c>
    </row>
    <row r="84" spans="1:8" ht="25.5" x14ac:dyDescent="0.25">
      <c r="A84" s="10" t="s">
        <v>20</v>
      </c>
      <c r="B84" s="11" t="s">
        <v>94</v>
      </c>
      <c r="C84" s="11" t="s">
        <v>105</v>
      </c>
      <c r="D84" s="11" t="s">
        <v>31</v>
      </c>
      <c r="E84" s="11" t="s">
        <v>106</v>
      </c>
      <c r="F84" s="12">
        <v>500000</v>
      </c>
      <c r="G84" s="12">
        <v>475325</v>
      </c>
      <c r="H84" s="17">
        <f t="shared" si="1"/>
        <v>95.064999999999998</v>
      </c>
    </row>
    <row r="85" spans="1:8" ht="25.5" x14ac:dyDescent="0.25">
      <c r="A85" s="10" t="s">
        <v>20</v>
      </c>
      <c r="B85" s="11" t="s">
        <v>94</v>
      </c>
      <c r="C85" s="11" t="s">
        <v>107</v>
      </c>
      <c r="D85" s="11" t="s">
        <v>22</v>
      </c>
      <c r="E85" s="11" t="s">
        <v>25</v>
      </c>
      <c r="F85" s="12">
        <v>513528.15</v>
      </c>
      <c r="G85" s="12">
        <v>459969.15</v>
      </c>
      <c r="H85" s="17">
        <f t="shared" si="1"/>
        <v>89.570386745108323</v>
      </c>
    </row>
    <row r="86" spans="1:8" ht="25.5" x14ac:dyDescent="0.25">
      <c r="A86" s="10" t="s">
        <v>20</v>
      </c>
      <c r="B86" s="11" t="s">
        <v>94</v>
      </c>
      <c r="C86" s="11" t="s">
        <v>107</v>
      </c>
      <c r="D86" s="11" t="s">
        <v>26</v>
      </c>
      <c r="E86" s="11" t="s">
        <v>25</v>
      </c>
      <c r="F86" s="12">
        <v>166583</v>
      </c>
      <c r="G86" s="12">
        <v>136204.41</v>
      </c>
      <c r="H86" s="17">
        <f t="shared" si="1"/>
        <v>81.763691373069278</v>
      </c>
    </row>
    <row r="87" spans="1:8" ht="25.5" x14ac:dyDescent="0.25">
      <c r="A87" s="10" t="s">
        <v>20</v>
      </c>
      <c r="B87" s="11" t="s">
        <v>94</v>
      </c>
      <c r="C87" s="11" t="s">
        <v>108</v>
      </c>
      <c r="D87" s="11" t="s">
        <v>22</v>
      </c>
      <c r="E87" s="11" t="s">
        <v>25</v>
      </c>
      <c r="F87" s="12">
        <v>679633.49</v>
      </c>
      <c r="G87" s="12">
        <v>679633.49</v>
      </c>
      <c r="H87" s="17">
        <f t="shared" si="1"/>
        <v>100</v>
      </c>
    </row>
    <row r="88" spans="1:8" ht="25.5" x14ac:dyDescent="0.25">
      <c r="A88" s="10" t="s">
        <v>20</v>
      </c>
      <c r="B88" s="11" t="s">
        <v>94</v>
      </c>
      <c r="C88" s="11" t="s">
        <v>108</v>
      </c>
      <c r="D88" s="11" t="s">
        <v>26</v>
      </c>
      <c r="E88" s="11" t="s">
        <v>25</v>
      </c>
      <c r="F88" s="12">
        <v>205249.62</v>
      </c>
      <c r="G88" s="12">
        <v>205249.62</v>
      </c>
      <c r="H88" s="17">
        <f t="shared" si="1"/>
        <v>100</v>
      </c>
    </row>
    <row r="89" spans="1:8" x14ac:dyDescent="0.25">
      <c r="A89" s="7" t="s">
        <v>109</v>
      </c>
      <c r="B89" s="8"/>
      <c r="C89" s="8"/>
      <c r="D89" s="8"/>
      <c r="E89" s="8"/>
      <c r="F89" s="9">
        <v>6650568</v>
      </c>
      <c r="G89" s="9">
        <v>4147776.95</v>
      </c>
      <c r="H89" s="17">
        <f t="shared" si="1"/>
        <v>62.367258706324037</v>
      </c>
    </row>
    <row r="90" spans="1:8" ht="25.5" x14ac:dyDescent="0.25">
      <c r="A90" s="10" t="s">
        <v>20</v>
      </c>
      <c r="B90" s="11" t="s">
        <v>109</v>
      </c>
      <c r="C90" s="11" t="s">
        <v>110</v>
      </c>
      <c r="D90" s="11" t="s">
        <v>22</v>
      </c>
      <c r="E90" s="11" t="s">
        <v>111</v>
      </c>
      <c r="F90" s="12">
        <v>5094301</v>
      </c>
      <c r="G90" s="12">
        <v>3150688.38</v>
      </c>
      <c r="H90" s="17">
        <f t="shared" si="1"/>
        <v>61.847314872050148</v>
      </c>
    </row>
    <row r="91" spans="1:8" ht="25.5" x14ac:dyDescent="0.25">
      <c r="A91" s="10" t="s">
        <v>20</v>
      </c>
      <c r="B91" s="11" t="s">
        <v>109</v>
      </c>
      <c r="C91" s="11" t="s">
        <v>110</v>
      </c>
      <c r="D91" s="11" t="s">
        <v>24</v>
      </c>
      <c r="E91" s="11" t="s">
        <v>111</v>
      </c>
      <c r="F91" s="12">
        <v>50000</v>
      </c>
      <c r="G91" s="12">
        <v>30000</v>
      </c>
      <c r="H91" s="17">
        <f t="shared" si="1"/>
        <v>60</v>
      </c>
    </row>
    <row r="92" spans="1:8" ht="25.5" x14ac:dyDescent="0.25">
      <c r="A92" s="10" t="s">
        <v>20</v>
      </c>
      <c r="B92" s="11" t="s">
        <v>109</v>
      </c>
      <c r="C92" s="11" t="s">
        <v>110</v>
      </c>
      <c r="D92" s="11" t="s">
        <v>26</v>
      </c>
      <c r="E92" s="11" t="s">
        <v>111</v>
      </c>
      <c r="F92" s="12">
        <v>1404167</v>
      </c>
      <c r="G92" s="12">
        <v>894810.57</v>
      </c>
      <c r="H92" s="17">
        <f t="shared" si="1"/>
        <v>63.725366712079115</v>
      </c>
    </row>
    <row r="93" spans="1:8" ht="25.5" x14ac:dyDescent="0.25">
      <c r="A93" s="10" t="s">
        <v>20</v>
      </c>
      <c r="B93" s="11" t="s">
        <v>109</v>
      </c>
      <c r="C93" s="11" t="s">
        <v>110</v>
      </c>
      <c r="D93" s="11" t="s">
        <v>31</v>
      </c>
      <c r="E93" s="11" t="s">
        <v>111</v>
      </c>
      <c r="F93" s="12">
        <v>102100</v>
      </c>
      <c r="G93" s="12">
        <v>72278</v>
      </c>
      <c r="H93" s="17">
        <f t="shared" si="1"/>
        <v>70.791380999020575</v>
      </c>
    </row>
    <row r="94" spans="1:8" x14ac:dyDescent="0.25">
      <c r="A94" s="7" t="s">
        <v>112</v>
      </c>
      <c r="B94" s="8"/>
      <c r="C94" s="8"/>
      <c r="D94" s="8"/>
      <c r="E94" s="8"/>
      <c r="F94" s="9">
        <v>748150</v>
      </c>
      <c r="G94" s="9">
        <v>506724.94</v>
      </c>
      <c r="H94" s="17">
        <f t="shared" si="1"/>
        <v>67.730393637639509</v>
      </c>
    </row>
    <row r="95" spans="1:8" ht="25.5" x14ac:dyDescent="0.25">
      <c r="A95" s="10" t="s">
        <v>20</v>
      </c>
      <c r="B95" s="11" t="s">
        <v>112</v>
      </c>
      <c r="C95" s="11" t="s">
        <v>113</v>
      </c>
      <c r="D95" s="11" t="s">
        <v>114</v>
      </c>
      <c r="E95" s="11" t="s">
        <v>25</v>
      </c>
      <c r="F95" s="12">
        <v>748150</v>
      </c>
      <c r="G95" s="12">
        <v>506724.94</v>
      </c>
      <c r="H95" s="17">
        <f t="shared" si="1"/>
        <v>67.730393637639509</v>
      </c>
    </row>
    <row r="96" spans="1:8" x14ac:dyDescent="0.25">
      <c r="A96" s="7" t="s">
        <v>115</v>
      </c>
      <c r="B96" s="8"/>
      <c r="C96" s="8"/>
      <c r="D96" s="8"/>
      <c r="E96" s="8"/>
      <c r="F96" s="9">
        <v>41000</v>
      </c>
      <c r="G96" s="9">
        <v>41000</v>
      </c>
      <c r="H96" s="17">
        <f t="shared" si="1"/>
        <v>100</v>
      </c>
    </row>
    <row r="97" spans="1:8" ht="26.25" thickBot="1" x14ac:dyDescent="0.3">
      <c r="A97" s="10" t="s">
        <v>20</v>
      </c>
      <c r="B97" s="11" t="s">
        <v>115</v>
      </c>
      <c r="C97" s="11" t="s">
        <v>59</v>
      </c>
      <c r="D97" s="11" t="s">
        <v>116</v>
      </c>
      <c r="E97" s="11" t="s">
        <v>25</v>
      </c>
      <c r="F97" s="12">
        <v>41000</v>
      </c>
      <c r="G97" s="12">
        <v>41000</v>
      </c>
      <c r="H97" s="17">
        <f t="shared" si="1"/>
        <v>100</v>
      </c>
    </row>
    <row r="98" spans="1:8" ht="15.75" thickBot="1" x14ac:dyDescent="0.3">
      <c r="A98" s="13" t="s">
        <v>117</v>
      </c>
      <c r="B98" s="14"/>
      <c r="C98" s="14"/>
      <c r="D98" s="14"/>
      <c r="E98" s="14"/>
      <c r="F98" s="15">
        <v>88949433.120000005</v>
      </c>
      <c r="G98" s="15">
        <v>34893386.329999998</v>
      </c>
      <c r="H98" s="17">
        <f t="shared" si="1"/>
        <v>39.228340312102929</v>
      </c>
    </row>
    <row r="99" spans="1:8" x14ac:dyDescent="0.25">
      <c r="A99" s="16"/>
      <c r="B99" s="16"/>
      <c r="C99" s="16"/>
      <c r="D99" s="16"/>
      <c r="E99" s="16"/>
      <c r="F99" s="16"/>
      <c r="G99" s="16"/>
      <c r="H99" s="16"/>
    </row>
    <row r="100" spans="1:8" x14ac:dyDescent="0.25">
      <c r="A100" s="23"/>
      <c r="B100" s="24"/>
      <c r="C100" s="24"/>
      <c r="D100" s="24"/>
      <c r="E100" s="24"/>
      <c r="F100" s="24"/>
      <c r="G100" s="24"/>
      <c r="H100" s="24"/>
    </row>
    <row r="101" spans="1:8" x14ac:dyDescent="0.25">
      <c r="A101" s="20" t="s">
        <v>120</v>
      </c>
      <c r="B101" s="19"/>
      <c r="C101" s="19"/>
      <c r="D101" s="19"/>
      <c r="E101" s="19"/>
    </row>
    <row r="104" spans="1:8" x14ac:dyDescent="0.25">
      <c r="A104" s="20" t="s">
        <v>121</v>
      </c>
      <c r="B104" s="18" t="s">
        <v>122</v>
      </c>
      <c r="C104" s="22"/>
      <c r="D104" s="21" t="s">
        <v>123</v>
      </c>
      <c r="E104" s="21"/>
    </row>
  </sheetData>
  <mergeCells count="10">
    <mergeCell ref="A100:H100"/>
    <mergeCell ref="A1:H1"/>
    <mergeCell ref="A2:H2"/>
    <mergeCell ref="A3:H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  <pageSetup paperSize="9" scale="7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Расходы &lt;/VariantName&gt;&#10;  &lt;VariantLink&gt;4026&lt;/VariantLink&gt;&#10;  &lt;ReportCode&gt;MAKET_311aa016_14fa_4556_be1a_e76498c1dd57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16E734C-FD7F-4CD7-A3F6-79DDED6D04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bud4</dc:creator>
  <cp:lastModifiedBy>Виктория</cp:lastModifiedBy>
  <cp:lastPrinted>2022-10-14T08:18:15Z</cp:lastPrinted>
  <dcterms:created xsi:type="dcterms:W3CDTF">2022-10-06T05:30:57Z</dcterms:created>
  <dcterms:modified xsi:type="dcterms:W3CDTF">2022-10-14T08:18:24Z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Расходы (11).xlsx</vt:lpwstr>
  </property>
  <property fmtid="{D5CDD505-2E9C-101B-9397-08002B2CF9AE}" pid="4" name="Версия клиента">
    <vt:lpwstr>21.2.31.6280 (.NET 4.7.2)</vt:lpwstr>
  </property>
  <property fmtid="{D5CDD505-2E9C-101B-9397-08002B2CF9AE}" pid="5" name="Версия базы">
    <vt:lpwstr>21.2.2622.1772524004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16-фу-мурзаева-еа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