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730" windowHeight="11760"/>
  </bookViews>
  <sheets>
    <sheet name="Бюджет" sheetId="1" r:id="rId1"/>
  </sheets>
  <definedNames>
    <definedName name="APPT" localSheetId="0">Бюджет!$A$15</definedName>
    <definedName name="FIO" localSheetId="0">Бюджет!$F$15</definedName>
    <definedName name="LAST_CELL" localSheetId="0">Бюджет!#REF!</definedName>
    <definedName name="SIGN" localSheetId="0">Бюджет!$A$15:$H$16</definedName>
  </definedNames>
  <calcPr calcId="145621"/>
</workbook>
</file>

<file path=xl/calcChain.xml><?xml version="1.0" encoding="utf-8"?>
<calcChain xmlns="http://schemas.openxmlformats.org/spreadsheetml/2006/main">
  <c r="K109" i="1" l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</calcChain>
</file>

<file path=xl/sharedStrings.xml><?xml version="1.0" encoding="utf-8"?>
<sst xmlns="http://schemas.openxmlformats.org/spreadsheetml/2006/main" count="726" uniqueCount="134">
  <si>
    <t>руб.</t>
  </si>
  <si>
    <t>КФСР</t>
  </si>
  <si>
    <t>КЦСР</t>
  </si>
  <si>
    <t>КВР</t>
  </si>
  <si>
    <t>КОСГУ</t>
  </si>
  <si>
    <t>КВСР</t>
  </si>
  <si>
    <t>Доп. ФК</t>
  </si>
  <si>
    <t>Доп. ЭК</t>
  </si>
  <si>
    <t>Доп. КР</t>
  </si>
  <si>
    <t>Ассигнования 2017 год</t>
  </si>
  <si>
    <t>Расход по ЛС</t>
  </si>
  <si>
    <t>Процент исполнения ассигнований по расходу</t>
  </si>
  <si>
    <t>01 04</t>
  </si>
  <si>
    <t>99 0 00 10020</t>
  </si>
  <si>
    <t>1 2 1</t>
  </si>
  <si>
    <t>2 1 1</t>
  </si>
  <si>
    <t>925</t>
  </si>
  <si>
    <t>211 01</t>
  </si>
  <si>
    <t>004</t>
  </si>
  <si>
    <t>00 00 00</t>
  </si>
  <si>
    <t>1 2 2</t>
  </si>
  <si>
    <t>2 1 2</t>
  </si>
  <si>
    <t>212 00</t>
  </si>
  <si>
    <t>1 2 9</t>
  </si>
  <si>
    <t>2 1 3</t>
  </si>
  <si>
    <t>213 00</t>
  </si>
  <si>
    <t>99 0 00 10030</t>
  </si>
  <si>
    <t>211 02</t>
  </si>
  <si>
    <t>211 03</t>
  </si>
  <si>
    <t>2 4 2</t>
  </si>
  <si>
    <t>2 2 1</t>
  </si>
  <si>
    <t>221 00</t>
  </si>
  <si>
    <t>2 2 5</t>
  </si>
  <si>
    <t>225 00</t>
  </si>
  <si>
    <t>2 2 6</t>
  </si>
  <si>
    <t>226 00</t>
  </si>
  <si>
    <t>3 1 0</t>
  </si>
  <si>
    <t>310 00</t>
  </si>
  <si>
    <t>3 4 0</t>
  </si>
  <si>
    <t>340 00</t>
  </si>
  <si>
    <t>2 4 4</t>
  </si>
  <si>
    <t>2 2 3</t>
  </si>
  <si>
    <t>223 00</t>
  </si>
  <si>
    <t>8 5 1</t>
  </si>
  <si>
    <t>2 9 0</t>
  </si>
  <si>
    <t>290 00</t>
  </si>
  <si>
    <t>57 00 00</t>
  </si>
  <si>
    <t>8 5 2</t>
  </si>
  <si>
    <t>99 0 00 51180</t>
  </si>
  <si>
    <t>211 00</t>
  </si>
  <si>
    <t>001</t>
  </si>
  <si>
    <t>31 00 00</t>
  </si>
  <si>
    <t>99 0 00 59300</t>
  </si>
  <si>
    <t>01 00 00</t>
  </si>
  <si>
    <t>99 0 00 73150</t>
  </si>
  <si>
    <t>002</t>
  </si>
  <si>
    <t>48 00 00</t>
  </si>
  <si>
    <t>49 00 00</t>
  </si>
  <si>
    <t>99 0 00 84010</t>
  </si>
  <si>
    <t>5 4 0</t>
  </si>
  <si>
    <t>2 5 1</t>
  </si>
  <si>
    <t>251 00</t>
  </si>
  <si>
    <t>00 03 00</t>
  </si>
  <si>
    <t>01 06</t>
  </si>
  <si>
    <t>99 0 00 84020</t>
  </si>
  <si>
    <t>13 00 00</t>
  </si>
  <si>
    <t>99 0 00 84030</t>
  </si>
  <si>
    <t>14 00 00</t>
  </si>
  <si>
    <t>01 11</t>
  </si>
  <si>
    <t>99 0 00 90000</t>
  </si>
  <si>
    <t>8 7 0</t>
  </si>
  <si>
    <t>01 13</t>
  </si>
  <si>
    <t>99 0 00 94000</t>
  </si>
  <si>
    <t>2 2 2</t>
  </si>
  <si>
    <t>222 00</t>
  </si>
  <si>
    <t>2 2 4</t>
  </si>
  <si>
    <t>224 00</t>
  </si>
  <si>
    <t>003</t>
  </si>
  <si>
    <t>26 00 00</t>
  </si>
  <si>
    <t>8 3 1</t>
  </si>
  <si>
    <t>8 5 3</t>
  </si>
  <si>
    <t>04 08</t>
  </si>
  <si>
    <t>99 0 00 94210</t>
  </si>
  <si>
    <t>8 1 1</t>
  </si>
  <si>
    <t>242 00</t>
  </si>
  <si>
    <t>04 09</t>
  </si>
  <si>
    <t>99 0 00 72220</t>
  </si>
  <si>
    <t>47 02 04</t>
  </si>
  <si>
    <t>99 0 00 94110</t>
  </si>
  <si>
    <t>17 03 00</t>
  </si>
  <si>
    <t>17 04 00</t>
  </si>
  <si>
    <t>99 0 00 S2220</t>
  </si>
  <si>
    <t>17 04 10</t>
  </si>
  <si>
    <t>04 12</t>
  </si>
  <si>
    <t>08 1 12 00000</t>
  </si>
  <si>
    <t>29 05 00</t>
  </si>
  <si>
    <t>08 1 12 L5270</t>
  </si>
  <si>
    <t>99 0 00 94270</t>
  </si>
  <si>
    <t>05 01</t>
  </si>
  <si>
    <t>99 0 00 84060</t>
  </si>
  <si>
    <t>28 03 00</t>
  </si>
  <si>
    <t>99 0 00 94050</t>
  </si>
  <si>
    <t>99 0 00 94100</t>
  </si>
  <si>
    <t>99 0 00 94120</t>
  </si>
  <si>
    <t>05 02</t>
  </si>
  <si>
    <t>99 0 00 94080</t>
  </si>
  <si>
    <t>05 03</t>
  </si>
  <si>
    <t>09 0 11 L5550</t>
  </si>
  <si>
    <t>8 1 4</t>
  </si>
  <si>
    <t>20 02 00</t>
  </si>
  <si>
    <t>09 0 21 L5550</t>
  </si>
  <si>
    <t>20 01 00</t>
  </si>
  <si>
    <t>99 0 00 94130</t>
  </si>
  <si>
    <t>99 0 00 94140</t>
  </si>
  <si>
    <t>99 0 00 94150</t>
  </si>
  <si>
    <t>99 0 00 94170</t>
  </si>
  <si>
    <t>99 0 00 94180</t>
  </si>
  <si>
    <t>07 09</t>
  </si>
  <si>
    <t>99 0 00 84040</t>
  </si>
  <si>
    <t>24 00 00</t>
  </si>
  <si>
    <t>10 01</t>
  </si>
  <si>
    <t>99 0 00 94010</t>
  </si>
  <si>
    <t>3 1 2</t>
  </si>
  <si>
    <t>2 6 3</t>
  </si>
  <si>
    <t>263 00</t>
  </si>
  <si>
    <t>10 03</t>
  </si>
  <si>
    <t>3 2 1</t>
  </si>
  <si>
    <t>2 6 2</t>
  </si>
  <si>
    <t>262 00</t>
  </si>
  <si>
    <t>Итого</t>
  </si>
  <si>
    <t>Исполнение бюджета ГП"Жешарт" по расходам   на 01.10.2017 г.</t>
  </si>
  <si>
    <t>Приложение 2</t>
  </si>
  <si>
    <t>к постановлению администрации ГП "Жешарт"</t>
  </si>
  <si>
    <t>от 16.10 2017 №353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</si>
</sst>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\ hh:mm"/>
  </numFmts>
  <fonts count="7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</font>
    <font>
      <b/>
      <sz val="8.5"/>
      <name val="MS Sans Serif"/>
    </font>
    <font>
      <b/>
      <sz val="8"/>
      <name val="Arial Cy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164" fontId="3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" fontId="2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vertical="center" wrapText="1"/>
    </xf>
    <xf numFmtId="49" fontId="5" fillId="0" borderId="4" xfId="0" applyNumberFormat="1" applyFont="1" applyBorder="1" applyAlignment="1" applyProtection="1">
      <alignment horizontal="center" vertical="center" wrapText="1"/>
    </xf>
    <xf numFmtId="4" fontId="5" fillId="0" borderId="4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/>
    </xf>
    <xf numFmtId="49" fontId="5" fillId="0" borderId="4" xfId="0" applyNumberFormat="1" applyFont="1" applyBorder="1" applyAlignment="1" applyProtection="1">
      <alignment horizontal="center"/>
    </xf>
    <xf numFmtId="4" fontId="5" fillId="0" borderId="4" xfId="0" applyNumberFormat="1" applyFont="1" applyBorder="1" applyAlignment="1" applyProtection="1">
      <alignment horizontal="right"/>
    </xf>
    <xf numFmtId="4" fontId="0" fillId="0" borderId="0" xfId="0" applyNumberFormat="1"/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1:M109"/>
  <sheetViews>
    <sheetView showGridLines="0" tabSelected="1" workbookViewId="0">
      <selection activeCell="I3" sqref="I3:K3"/>
    </sheetView>
  </sheetViews>
  <sheetFormatPr defaultRowHeight="12.75" customHeight="1" outlineLevelRow="1" x14ac:dyDescent="0.2"/>
  <cols>
    <col min="1" max="1" width="10.28515625" customWidth="1"/>
    <col min="2" max="2" width="20.7109375" customWidth="1"/>
    <col min="3" max="8" width="10.28515625" customWidth="1"/>
    <col min="9" max="11" width="15.42578125" customWidth="1"/>
    <col min="12" max="13" width="12.7109375" bestFit="1" customWidth="1"/>
  </cols>
  <sheetData>
    <row r="1" spans="1:12" x14ac:dyDescent="0.2">
      <c r="A1" s="22"/>
      <c r="B1" s="22"/>
      <c r="C1" s="22"/>
      <c r="D1" s="22"/>
      <c r="E1" s="22"/>
      <c r="F1" s="22"/>
      <c r="G1" s="1"/>
      <c r="H1" s="1"/>
      <c r="I1" s="20" t="s">
        <v>131</v>
      </c>
      <c r="J1" s="20"/>
      <c r="K1" s="20"/>
    </row>
    <row r="2" spans="1:12" x14ac:dyDescent="0.2">
      <c r="A2" s="2"/>
      <c r="B2" s="1"/>
      <c r="C2" s="1"/>
      <c r="D2" s="1"/>
      <c r="E2" s="1"/>
      <c r="F2" s="1"/>
      <c r="G2" s="1"/>
      <c r="H2" s="1"/>
      <c r="I2" s="20" t="s">
        <v>132</v>
      </c>
      <c r="J2" s="20"/>
      <c r="K2" s="20"/>
    </row>
    <row r="3" spans="1:12" ht="15" x14ac:dyDescent="0.25">
      <c r="A3" s="3"/>
      <c r="B3" s="4"/>
      <c r="C3" s="4"/>
      <c r="D3" s="4"/>
      <c r="E3" s="4"/>
      <c r="F3" s="4"/>
      <c r="G3" s="4"/>
      <c r="H3" s="4"/>
      <c r="I3" s="21" t="s">
        <v>133</v>
      </c>
      <c r="J3" s="21"/>
      <c r="K3" s="21"/>
    </row>
    <row r="4" spans="1:12" ht="14.25" x14ac:dyDescent="0.2">
      <c r="A4" s="3" t="s">
        <v>130</v>
      </c>
      <c r="B4" s="4"/>
      <c r="C4" s="4"/>
      <c r="D4" s="4"/>
      <c r="E4" s="5"/>
      <c r="F4" s="4"/>
      <c r="G4" s="5"/>
      <c r="H4" s="5"/>
      <c r="I4" s="4"/>
      <c r="J4" s="4"/>
    </row>
    <row r="5" spans="1:12" x14ac:dyDescent="0.2">
      <c r="A5" s="18"/>
      <c r="B5" s="19"/>
      <c r="C5" s="19"/>
      <c r="D5" s="19"/>
      <c r="E5" s="19"/>
      <c r="F5" s="19"/>
      <c r="G5" s="19"/>
      <c r="H5" s="19"/>
      <c r="I5" s="6"/>
      <c r="J5" s="6"/>
    </row>
    <row r="6" spans="1:12" x14ac:dyDescent="0.2">
      <c r="A6" s="18"/>
      <c r="B6" s="19"/>
      <c r="C6" s="19"/>
      <c r="D6" s="19"/>
      <c r="E6" s="19"/>
      <c r="F6" s="19"/>
      <c r="G6" s="19"/>
    </row>
    <row r="7" spans="1:12" x14ac:dyDescent="0.2">
      <c r="A7" s="7" t="s">
        <v>0</v>
      </c>
      <c r="B7" s="7"/>
      <c r="C7" s="7"/>
      <c r="D7" s="7"/>
      <c r="E7" s="7"/>
      <c r="F7" s="7"/>
      <c r="G7" s="7"/>
      <c r="H7" s="7"/>
      <c r="I7" s="1"/>
      <c r="J7" s="1"/>
    </row>
    <row r="8" spans="1:12" ht="42" x14ac:dyDescent="0.2">
      <c r="A8" s="8" t="s">
        <v>1</v>
      </c>
      <c r="B8" s="8" t="s">
        <v>2</v>
      </c>
      <c r="C8" s="8" t="s">
        <v>3</v>
      </c>
      <c r="D8" s="8" t="s">
        <v>4</v>
      </c>
      <c r="E8" s="8" t="s">
        <v>5</v>
      </c>
      <c r="F8" s="8" t="s">
        <v>6</v>
      </c>
      <c r="G8" s="8" t="s">
        <v>7</v>
      </c>
      <c r="H8" s="8" t="s">
        <v>8</v>
      </c>
      <c r="I8" s="8" t="s">
        <v>9</v>
      </c>
      <c r="J8" s="8" t="s">
        <v>10</v>
      </c>
      <c r="K8" s="8" t="s">
        <v>11</v>
      </c>
    </row>
    <row r="9" spans="1:12" outlineLevel="1" x14ac:dyDescent="0.2">
      <c r="A9" s="9" t="s">
        <v>12</v>
      </c>
      <c r="B9" s="9" t="s">
        <v>13</v>
      </c>
      <c r="C9" s="9" t="s">
        <v>14</v>
      </c>
      <c r="D9" s="9" t="s">
        <v>15</v>
      </c>
      <c r="E9" s="9" t="s">
        <v>16</v>
      </c>
      <c r="F9" s="9" t="s">
        <v>17</v>
      </c>
      <c r="G9" s="9" t="s">
        <v>18</v>
      </c>
      <c r="H9" s="9" t="s">
        <v>19</v>
      </c>
      <c r="I9" s="10">
        <v>931086</v>
      </c>
      <c r="J9" s="10">
        <v>637817.5</v>
      </c>
      <c r="K9" s="10">
        <f>J9/I9*100</f>
        <v>68.502533600548176</v>
      </c>
      <c r="L9" s="17"/>
    </row>
    <row r="10" spans="1:12" outlineLevel="1" x14ac:dyDescent="0.2">
      <c r="A10" s="9" t="s">
        <v>12</v>
      </c>
      <c r="B10" s="9" t="s">
        <v>13</v>
      </c>
      <c r="C10" s="9" t="s">
        <v>20</v>
      </c>
      <c r="D10" s="9" t="s">
        <v>21</v>
      </c>
      <c r="E10" s="9" t="s">
        <v>16</v>
      </c>
      <c r="F10" s="9" t="s">
        <v>22</v>
      </c>
      <c r="G10" s="9" t="s">
        <v>18</v>
      </c>
      <c r="H10" s="9" t="s">
        <v>19</v>
      </c>
      <c r="I10" s="10">
        <v>40000</v>
      </c>
      <c r="J10" s="10">
        <v>37289</v>
      </c>
      <c r="K10" s="10">
        <f t="shared" ref="K10:K73" si="0">J10/I10*100</f>
        <v>93.222499999999997</v>
      </c>
    </row>
    <row r="11" spans="1:12" outlineLevel="1" x14ac:dyDescent="0.2">
      <c r="A11" s="9" t="s">
        <v>12</v>
      </c>
      <c r="B11" s="9" t="s">
        <v>13</v>
      </c>
      <c r="C11" s="9" t="s">
        <v>23</v>
      </c>
      <c r="D11" s="9" t="s">
        <v>24</v>
      </c>
      <c r="E11" s="9" t="s">
        <v>16</v>
      </c>
      <c r="F11" s="9" t="s">
        <v>25</v>
      </c>
      <c r="G11" s="9" t="s">
        <v>18</v>
      </c>
      <c r="H11" s="9" t="s">
        <v>19</v>
      </c>
      <c r="I11" s="10">
        <v>281188</v>
      </c>
      <c r="J11" s="10">
        <v>174919.06</v>
      </c>
      <c r="K11" s="10">
        <f t="shared" si="0"/>
        <v>62.207156777671877</v>
      </c>
    </row>
    <row r="12" spans="1:12" outlineLevel="1" x14ac:dyDescent="0.2">
      <c r="A12" s="9" t="s">
        <v>12</v>
      </c>
      <c r="B12" s="9" t="s">
        <v>26</v>
      </c>
      <c r="C12" s="9" t="s">
        <v>14</v>
      </c>
      <c r="D12" s="9" t="s">
        <v>15</v>
      </c>
      <c r="E12" s="9" t="s">
        <v>16</v>
      </c>
      <c r="F12" s="9" t="s">
        <v>17</v>
      </c>
      <c r="G12" s="9" t="s">
        <v>18</v>
      </c>
      <c r="H12" s="9" t="s">
        <v>19</v>
      </c>
      <c r="I12" s="10">
        <v>2991522</v>
      </c>
      <c r="J12" s="10">
        <v>2090215.28</v>
      </c>
      <c r="K12" s="10">
        <f t="shared" si="0"/>
        <v>69.871298957520622</v>
      </c>
    </row>
    <row r="13" spans="1:12" outlineLevel="1" x14ac:dyDescent="0.2">
      <c r="A13" s="9" t="s">
        <v>12</v>
      </c>
      <c r="B13" s="9" t="s">
        <v>26</v>
      </c>
      <c r="C13" s="9" t="s">
        <v>14</v>
      </c>
      <c r="D13" s="9" t="s">
        <v>15</v>
      </c>
      <c r="E13" s="9" t="s">
        <v>16</v>
      </c>
      <c r="F13" s="9" t="s">
        <v>27</v>
      </c>
      <c r="G13" s="9" t="s">
        <v>18</v>
      </c>
      <c r="H13" s="9" t="s">
        <v>19</v>
      </c>
      <c r="I13" s="10">
        <v>1490731</v>
      </c>
      <c r="J13" s="10">
        <v>1067455.79</v>
      </c>
      <c r="K13" s="10">
        <f t="shared" si="0"/>
        <v>71.606197898883167</v>
      </c>
    </row>
    <row r="14" spans="1:12" outlineLevel="1" x14ac:dyDescent="0.2">
      <c r="A14" s="9" t="s">
        <v>12</v>
      </c>
      <c r="B14" s="9" t="s">
        <v>26</v>
      </c>
      <c r="C14" s="9" t="s">
        <v>14</v>
      </c>
      <c r="D14" s="9" t="s">
        <v>15</v>
      </c>
      <c r="E14" s="9" t="s">
        <v>16</v>
      </c>
      <c r="F14" s="9" t="s">
        <v>28</v>
      </c>
      <c r="G14" s="9" t="s">
        <v>18</v>
      </c>
      <c r="H14" s="9" t="s">
        <v>19</v>
      </c>
      <c r="I14" s="10">
        <v>1053700</v>
      </c>
      <c r="J14" s="10">
        <v>867636.58</v>
      </c>
      <c r="K14" s="10">
        <f t="shared" si="0"/>
        <v>82.34189807345544</v>
      </c>
    </row>
    <row r="15" spans="1:12" outlineLevel="1" x14ac:dyDescent="0.2">
      <c r="A15" s="9" t="s">
        <v>12</v>
      </c>
      <c r="B15" s="9" t="s">
        <v>26</v>
      </c>
      <c r="C15" s="9" t="s">
        <v>20</v>
      </c>
      <c r="D15" s="9" t="s">
        <v>21</v>
      </c>
      <c r="E15" s="9" t="s">
        <v>16</v>
      </c>
      <c r="F15" s="9" t="s">
        <v>22</v>
      </c>
      <c r="G15" s="9" t="s">
        <v>18</v>
      </c>
      <c r="H15" s="9" t="s">
        <v>19</v>
      </c>
      <c r="I15" s="10">
        <v>101794.57</v>
      </c>
      <c r="J15" s="10">
        <v>101794.57</v>
      </c>
      <c r="K15" s="10">
        <f t="shared" si="0"/>
        <v>100</v>
      </c>
    </row>
    <row r="16" spans="1:12" outlineLevel="1" x14ac:dyDescent="0.2">
      <c r="A16" s="9" t="s">
        <v>12</v>
      </c>
      <c r="B16" s="9" t="s">
        <v>26</v>
      </c>
      <c r="C16" s="9" t="s">
        <v>23</v>
      </c>
      <c r="D16" s="9" t="s">
        <v>24</v>
      </c>
      <c r="E16" s="9" t="s">
        <v>16</v>
      </c>
      <c r="F16" s="9" t="s">
        <v>25</v>
      </c>
      <c r="G16" s="9" t="s">
        <v>18</v>
      </c>
      <c r="H16" s="9" t="s">
        <v>19</v>
      </c>
      <c r="I16" s="10">
        <v>1671893.5</v>
      </c>
      <c r="J16" s="10">
        <v>1124008.96</v>
      </c>
      <c r="K16" s="10">
        <f t="shared" si="0"/>
        <v>67.229698542401167</v>
      </c>
    </row>
    <row r="17" spans="1:12" outlineLevel="1" x14ac:dyDescent="0.2">
      <c r="A17" s="9" t="s">
        <v>12</v>
      </c>
      <c r="B17" s="9" t="s">
        <v>26</v>
      </c>
      <c r="C17" s="9" t="s">
        <v>29</v>
      </c>
      <c r="D17" s="9" t="s">
        <v>30</v>
      </c>
      <c r="E17" s="9" t="s">
        <v>16</v>
      </c>
      <c r="F17" s="9" t="s">
        <v>31</v>
      </c>
      <c r="G17" s="9" t="s">
        <v>18</v>
      </c>
      <c r="H17" s="9" t="s">
        <v>19</v>
      </c>
      <c r="I17" s="10">
        <v>230081.01</v>
      </c>
      <c r="J17" s="10">
        <v>160875.9</v>
      </c>
      <c r="K17" s="10">
        <f t="shared" si="0"/>
        <v>69.921415939542328</v>
      </c>
      <c r="L17" s="17"/>
    </row>
    <row r="18" spans="1:12" outlineLevel="1" x14ac:dyDescent="0.2">
      <c r="A18" s="9" t="s">
        <v>12</v>
      </c>
      <c r="B18" s="9" t="s">
        <v>26</v>
      </c>
      <c r="C18" s="9" t="s">
        <v>29</v>
      </c>
      <c r="D18" s="9" t="s">
        <v>32</v>
      </c>
      <c r="E18" s="9" t="s">
        <v>16</v>
      </c>
      <c r="F18" s="9" t="s">
        <v>33</v>
      </c>
      <c r="G18" s="9" t="s">
        <v>18</v>
      </c>
      <c r="H18" s="9" t="s">
        <v>19</v>
      </c>
      <c r="I18" s="10">
        <v>63600</v>
      </c>
      <c r="J18" s="10">
        <v>35979</v>
      </c>
      <c r="K18" s="10">
        <f t="shared" si="0"/>
        <v>56.570754716981128</v>
      </c>
      <c r="L18" s="17"/>
    </row>
    <row r="19" spans="1:12" outlineLevel="1" x14ac:dyDescent="0.2">
      <c r="A19" s="9" t="s">
        <v>12</v>
      </c>
      <c r="B19" s="9" t="s">
        <v>26</v>
      </c>
      <c r="C19" s="9" t="s">
        <v>29</v>
      </c>
      <c r="D19" s="9" t="s">
        <v>34</v>
      </c>
      <c r="E19" s="9" t="s">
        <v>16</v>
      </c>
      <c r="F19" s="9" t="s">
        <v>35</v>
      </c>
      <c r="G19" s="9" t="s">
        <v>18</v>
      </c>
      <c r="H19" s="9" t="s">
        <v>19</v>
      </c>
      <c r="I19" s="10">
        <v>296886.71999999997</v>
      </c>
      <c r="J19" s="10">
        <v>219563.68</v>
      </c>
      <c r="K19" s="10">
        <f t="shared" si="0"/>
        <v>73.955372608111276</v>
      </c>
      <c r="L19" s="17"/>
    </row>
    <row r="20" spans="1:12" outlineLevel="1" x14ac:dyDescent="0.2">
      <c r="A20" s="9" t="s">
        <v>12</v>
      </c>
      <c r="B20" s="9" t="s">
        <v>26</v>
      </c>
      <c r="C20" s="9" t="s">
        <v>29</v>
      </c>
      <c r="D20" s="9" t="s">
        <v>36</v>
      </c>
      <c r="E20" s="9" t="s">
        <v>16</v>
      </c>
      <c r="F20" s="9" t="s">
        <v>37</v>
      </c>
      <c r="G20" s="9" t="s">
        <v>18</v>
      </c>
      <c r="H20" s="9" t="s">
        <v>19</v>
      </c>
      <c r="I20" s="10">
        <v>43555.4</v>
      </c>
      <c r="J20" s="10">
        <v>43065.4</v>
      </c>
      <c r="K20" s="10">
        <f t="shared" si="0"/>
        <v>98.87499598212851</v>
      </c>
      <c r="L20" s="17"/>
    </row>
    <row r="21" spans="1:12" outlineLevel="1" x14ac:dyDescent="0.2">
      <c r="A21" s="9" t="s">
        <v>12</v>
      </c>
      <c r="B21" s="9" t="s">
        <v>26</v>
      </c>
      <c r="C21" s="9" t="s">
        <v>29</v>
      </c>
      <c r="D21" s="9" t="s">
        <v>38</v>
      </c>
      <c r="E21" s="9" t="s">
        <v>16</v>
      </c>
      <c r="F21" s="9" t="s">
        <v>39</v>
      </c>
      <c r="G21" s="9" t="s">
        <v>18</v>
      </c>
      <c r="H21" s="9" t="s">
        <v>19</v>
      </c>
      <c r="I21" s="10">
        <v>10758.4</v>
      </c>
      <c r="J21" s="10">
        <v>10680.92</v>
      </c>
      <c r="K21" s="10">
        <f t="shared" si="0"/>
        <v>99.279818560380733</v>
      </c>
      <c r="L21" s="17"/>
    </row>
    <row r="22" spans="1:12" outlineLevel="1" x14ac:dyDescent="0.2">
      <c r="A22" s="9" t="s">
        <v>12</v>
      </c>
      <c r="B22" s="9" t="s">
        <v>26</v>
      </c>
      <c r="C22" s="9" t="s">
        <v>40</v>
      </c>
      <c r="D22" s="9" t="s">
        <v>30</v>
      </c>
      <c r="E22" s="9" t="s">
        <v>16</v>
      </c>
      <c r="F22" s="9" t="s">
        <v>31</v>
      </c>
      <c r="G22" s="9" t="s">
        <v>18</v>
      </c>
      <c r="H22" s="9" t="s">
        <v>19</v>
      </c>
      <c r="I22" s="10">
        <v>12000</v>
      </c>
      <c r="J22" s="10">
        <v>12000</v>
      </c>
      <c r="K22" s="10">
        <f t="shared" si="0"/>
        <v>100</v>
      </c>
    </row>
    <row r="23" spans="1:12" outlineLevel="1" x14ac:dyDescent="0.2">
      <c r="A23" s="9" t="s">
        <v>12</v>
      </c>
      <c r="B23" s="9" t="s">
        <v>26</v>
      </c>
      <c r="C23" s="9" t="s">
        <v>40</v>
      </c>
      <c r="D23" s="9" t="s">
        <v>41</v>
      </c>
      <c r="E23" s="9" t="s">
        <v>16</v>
      </c>
      <c r="F23" s="9" t="s">
        <v>42</v>
      </c>
      <c r="G23" s="9" t="s">
        <v>18</v>
      </c>
      <c r="H23" s="9" t="s">
        <v>19</v>
      </c>
      <c r="I23" s="10">
        <v>507479.52</v>
      </c>
      <c r="J23" s="10">
        <v>261559.06</v>
      </c>
      <c r="K23" s="10">
        <f t="shared" si="0"/>
        <v>51.540810947405326</v>
      </c>
    </row>
    <row r="24" spans="1:12" outlineLevel="1" x14ac:dyDescent="0.2">
      <c r="A24" s="9" t="s">
        <v>12</v>
      </c>
      <c r="B24" s="9" t="s">
        <v>26</v>
      </c>
      <c r="C24" s="9" t="s">
        <v>40</v>
      </c>
      <c r="D24" s="9" t="s">
        <v>32</v>
      </c>
      <c r="E24" s="9" t="s">
        <v>16</v>
      </c>
      <c r="F24" s="9" t="s">
        <v>33</v>
      </c>
      <c r="G24" s="9" t="s">
        <v>18</v>
      </c>
      <c r="H24" s="9" t="s">
        <v>19</v>
      </c>
      <c r="I24" s="10">
        <v>402642.65</v>
      </c>
      <c r="J24" s="10">
        <v>378999.32</v>
      </c>
      <c r="K24" s="10">
        <f t="shared" si="0"/>
        <v>94.127961854016206</v>
      </c>
    </row>
    <row r="25" spans="1:12" outlineLevel="1" x14ac:dyDescent="0.2">
      <c r="A25" s="9" t="s">
        <v>12</v>
      </c>
      <c r="B25" s="9" t="s">
        <v>26</v>
      </c>
      <c r="C25" s="9" t="s">
        <v>40</v>
      </c>
      <c r="D25" s="9" t="s">
        <v>34</v>
      </c>
      <c r="E25" s="9" t="s">
        <v>16</v>
      </c>
      <c r="F25" s="9" t="s">
        <v>35</v>
      </c>
      <c r="G25" s="9" t="s">
        <v>18</v>
      </c>
      <c r="H25" s="9" t="s">
        <v>19</v>
      </c>
      <c r="I25" s="10">
        <v>166494.68</v>
      </c>
      <c r="J25" s="10">
        <v>128036.68</v>
      </c>
      <c r="K25" s="10">
        <f t="shared" si="0"/>
        <v>76.901364055596261</v>
      </c>
    </row>
    <row r="26" spans="1:12" outlineLevel="1" x14ac:dyDescent="0.2">
      <c r="A26" s="9" t="s">
        <v>12</v>
      </c>
      <c r="B26" s="9" t="s">
        <v>26</v>
      </c>
      <c r="C26" s="9" t="s">
        <v>40</v>
      </c>
      <c r="D26" s="9" t="s">
        <v>36</v>
      </c>
      <c r="E26" s="9" t="s">
        <v>16</v>
      </c>
      <c r="F26" s="9" t="s">
        <v>37</v>
      </c>
      <c r="G26" s="9" t="s">
        <v>18</v>
      </c>
      <c r="H26" s="9" t="s">
        <v>19</v>
      </c>
      <c r="I26" s="10">
        <v>97883.24</v>
      </c>
      <c r="J26" s="10">
        <v>97883.24</v>
      </c>
      <c r="K26" s="10">
        <f t="shared" si="0"/>
        <v>100</v>
      </c>
    </row>
    <row r="27" spans="1:12" outlineLevel="1" x14ac:dyDescent="0.2">
      <c r="A27" s="9" t="s">
        <v>12</v>
      </c>
      <c r="B27" s="9" t="s">
        <v>26</v>
      </c>
      <c r="C27" s="9" t="s">
        <v>40</v>
      </c>
      <c r="D27" s="9" t="s">
        <v>38</v>
      </c>
      <c r="E27" s="9" t="s">
        <v>16</v>
      </c>
      <c r="F27" s="9" t="s">
        <v>39</v>
      </c>
      <c r="G27" s="9" t="s">
        <v>18</v>
      </c>
      <c r="H27" s="9" t="s">
        <v>19</v>
      </c>
      <c r="I27" s="10">
        <v>256313.48</v>
      </c>
      <c r="J27" s="10">
        <v>130205.04</v>
      </c>
      <c r="K27" s="10">
        <f t="shared" si="0"/>
        <v>50.799138617290041</v>
      </c>
    </row>
    <row r="28" spans="1:12" outlineLevel="1" x14ac:dyDescent="0.2">
      <c r="A28" s="9" t="s">
        <v>12</v>
      </c>
      <c r="B28" s="9" t="s">
        <v>26</v>
      </c>
      <c r="C28" s="9" t="s">
        <v>43</v>
      </c>
      <c r="D28" s="9" t="s">
        <v>44</v>
      </c>
      <c r="E28" s="9" t="s">
        <v>16</v>
      </c>
      <c r="F28" s="9" t="s">
        <v>45</v>
      </c>
      <c r="G28" s="9" t="s">
        <v>18</v>
      </c>
      <c r="H28" s="9" t="s">
        <v>46</v>
      </c>
      <c r="I28" s="10">
        <v>160809</v>
      </c>
      <c r="J28" s="10">
        <v>160809</v>
      </c>
      <c r="K28" s="10">
        <f t="shared" si="0"/>
        <v>100</v>
      </c>
    </row>
    <row r="29" spans="1:12" outlineLevel="1" x14ac:dyDescent="0.2">
      <c r="A29" s="9" t="s">
        <v>12</v>
      </c>
      <c r="B29" s="9" t="s">
        <v>26</v>
      </c>
      <c r="C29" s="9" t="s">
        <v>47</v>
      </c>
      <c r="D29" s="9" t="s">
        <v>44</v>
      </c>
      <c r="E29" s="9" t="s">
        <v>16</v>
      </c>
      <c r="F29" s="9" t="s">
        <v>45</v>
      </c>
      <c r="G29" s="9" t="s">
        <v>18</v>
      </c>
      <c r="H29" s="9" t="s">
        <v>19</v>
      </c>
      <c r="I29" s="10">
        <v>10813.75</v>
      </c>
      <c r="J29" s="10">
        <v>5355</v>
      </c>
      <c r="K29" s="10">
        <f t="shared" si="0"/>
        <v>49.520286672061033</v>
      </c>
    </row>
    <row r="30" spans="1:12" outlineLevel="1" x14ac:dyDescent="0.2">
      <c r="A30" s="9" t="s">
        <v>12</v>
      </c>
      <c r="B30" s="9" t="s">
        <v>48</v>
      </c>
      <c r="C30" s="9" t="s">
        <v>14</v>
      </c>
      <c r="D30" s="9" t="s">
        <v>15</v>
      </c>
      <c r="E30" s="9" t="s">
        <v>16</v>
      </c>
      <c r="F30" s="9" t="s">
        <v>49</v>
      </c>
      <c r="G30" s="9" t="s">
        <v>50</v>
      </c>
      <c r="H30" s="9" t="s">
        <v>51</v>
      </c>
      <c r="I30" s="10">
        <v>409627</v>
      </c>
      <c r="J30" s="10">
        <v>232986.88</v>
      </c>
      <c r="K30" s="10">
        <f t="shared" si="0"/>
        <v>56.877813230084925</v>
      </c>
      <c r="L30" s="17"/>
    </row>
    <row r="31" spans="1:12" outlineLevel="1" x14ac:dyDescent="0.2">
      <c r="A31" s="9" t="s">
        <v>12</v>
      </c>
      <c r="B31" s="9" t="s">
        <v>48</v>
      </c>
      <c r="C31" s="9" t="s">
        <v>20</v>
      </c>
      <c r="D31" s="9" t="s">
        <v>21</v>
      </c>
      <c r="E31" s="9" t="s">
        <v>16</v>
      </c>
      <c r="F31" s="9" t="s">
        <v>22</v>
      </c>
      <c r="G31" s="9" t="s">
        <v>50</v>
      </c>
      <c r="H31" s="9" t="s">
        <v>51</v>
      </c>
      <c r="I31" s="10">
        <v>28084</v>
      </c>
      <c r="J31" s="10">
        <v>0</v>
      </c>
      <c r="K31" s="10">
        <f t="shared" si="0"/>
        <v>0</v>
      </c>
      <c r="L31" s="17"/>
    </row>
    <row r="32" spans="1:12" outlineLevel="1" x14ac:dyDescent="0.2">
      <c r="A32" s="9" t="s">
        <v>12</v>
      </c>
      <c r="B32" s="9" t="s">
        <v>48</v>
      </c>
      <c r="C32" s="9" t="s">
        <v>23</v>
      </c>
      <c r="D32" s="9" t="s">
        <v>24</v>
      </c>
      <c r="E32" s="9" t="s">
        <v>16</v>
      </c>
      <c r="F32" s="9" t="s">
        <v>25</v>
      </c>
      <c r="G32" s="9" t="s">
        <v>50</v>
      </c>
      <c r="H32" s="9" t="s">
        <v>51</v>
      </c>
      <c r="I32" s="10">
        <v>132189</v>
      </c>
      <c r="J32" s="10">
        <v>80198.92</v>
      </c>
      <c r="K32" s="10">
        <f t="shared" si="0"/>
        <v>60.669889325132957</v>
      </c>
    </row>
    <row r="33" spans="1:12" outlineLevel="1" x14ac:dyDescent="0.2">
      <c r="A33" s="9" t="s">
        <v>12</v>
      </c>
      <c r="B33" s="9" t="s">
        <v>48</v>
      </c>
      <c r="C33" s="9" t="s">
        <v>40</v>
      </c>
      <c r="D33" s="9" t="s">
        <v>41</v>
      </c>
      <c r="E33" s="9" t="s">
        <v>16</v>
      </c>
      <c r="F33" s="9" t="s">
        <v>42</v>
      </c>
      <c r="G33" s="9" t="s">
        <v>50</v>
      </c>
      <c r="H33" s="9" t="s">
        <v>51</v>
      </c>
      <c r="I33" s="10">
        <v>29000</v>
      </c>
      <c r="J33" s="10">
        <v>14500</v>
      </c>
      <c r="K33" s="10">
        <f t="shared" si="0"/>
        <v>50</v>
      </c>
    </row>
    <row r="34" spans="1:12" outlineLevel="1" x14ac:dyDescent="0.2">
      <c r="A34" s="9" t="s">
        <v>12</v>
      </c>
      <c r="B34" s="9" t="s">
        <v>48</v>
      </c>
      <c r="C34" s="9" t="s">
        <v>40</v>
      </c>
      <c r="D34" s="9" t="s">
        <v>38</v>
      </c>
      <c r="E34" s="9" t="s">
        <v>16</v>
      </c>
      <c r="F34" s="9" t="s">
        <v>39</v>
      </c>
      <c r="G34" s="9" t="s">
        <v>50</v>
      </c>
      <c r="H34" s="9" t="s">
        <v>51</v>
      </c>
      <c r="I34" s="10">
        <v>9000</v>
      </c>
      <c r="J34" s="10">
        <v>9000</v>
      </c>
      <c r="K34" s="10">
        <f t="shared" si="0"/>
        <v>100</v>
      </c>
    </row>
    <row r="35" spans="1:12" outlineLevel="1" x14ac:dyDescent="0.2">
      <c r="A35" s="9" t="s">
        <v>12</v>
      </c>
      <c r="B35" s="9" t="s">
        <v>52</v>
      </c>
      <c r="C35" s="9" t="s">
        <v>40</v>
      </c>
      <c r="D35" s="9" t="s">
        <v>41</v>
      </c>
      <c r="E35" s="9" t="s">
        <v>16</v>
      </c>
      <c r="F35" s="9" t="s">
        <v>42</v>
      </c>
      <c r="G35" s="9" t="s">
        <v>50</v>
      </c>
      <c r="H35" s="9" t="s">
        <v>53</v>
      </c>
      <c r="I35" s="10">
        <v>35600</v>
      </c>
      <c r="J35" s="10">
        <v>17800</v>
      </c>
      <c r="K35" s="10">
        <f t="shared" si="0"/>
        <v>50</v>
      </c>
    </row>
    <row r="36" spans="1:12" outlineLevel="1" x14ac:dyDescent="0.2">
      <c r="A36" s="9" t="s">
        <v>12</v>
      </c>
      <c r="B36" s="9" t="s">
        <v>52</v>
      </c>
      <c r="C36" s="9" t="s">
        <v>40</v>
      </c>
      <c r="D36" s="9" t="s">
        <v>38</v>
      </c>
      <c r="E36" s="9" t="s">
        <v>16</v>
      </c>
      <c r="F36" s="9" t="s">
        <v>39</v>
      </c>
      <c r="G36" s="9" t="s">
        <v>50</v>
      </c>
      <c r="H36" s="9" t="s">
        <v>53</v>
      </c>
      <c r="I36" s="10">
        <v>47382</v>
      </c>
      <c r="J36" s="10">
        <v>12785.31</v>
      </c>
      <c r="K36" s="10">
        <f t="shared" si="0"/>
        <v>26.983474737241991</v>
      </c>
    </row>
    <row r="37" spans="1:12" outlineLevel="1" x14ac:dyDescent="0.2">
      <c r="A37" s="9" t="s">
        <v>12</v>
      </c>
      <c r="B37" s="9" t="s">
        <v>54</v>
      </c>
      <c r="C37" s="9" t="s">
        <v>40</v>
      </c>
      <c r="D37" s="9" t="s">
        <v>38</v>
      </c>
      <c r="E37" s="9" t="s">
        <v>16</v>
      </c>
      <c r="F37" s="9" t="s">
        <v>39</v>
      </c>
      <c r="G37" s="9" t="s">
        <v>55</v>
      </c>
      <c r="H37" s="9" t="s">
        <v>56</v>
      </c>
      <c r="I37" s="10">
        <v>10316</v>
      </c>
      <c r="J37" s="10">
        <v>0</v>
      </c>
      <c r="K37" s="10">
        <f t="shared" si="0"/>
        <v>0</v>
      </c>
    </row>
    <row r="38" spans="1:12" outlineLevel="1" x14ac:dyDescent="0.2">
      <c r="A38" s="9" t="s">
        <v>12</v>
      </c>
      <c r="B38" s="9" t="s">
        <v>54</v>
      </c>
      <c r="C38" s="9" t="s">
        <v>40</v>
      </c>
      <c r="D38" s="9" t="s">
        <v>38</v>
      </c>
      <c r="E38" s="9" t="s">
        <v>16</v>
      </c>
      <c r="F38" s="9" t="s">
        <v>39</v>
      </c>
      <c r="G38" s="9" t="s">
        <v>55</v>
      </c>
      <c r="H38" s="9" t="s">
        <v>57</v>
      </c>
      <c r="I38" s="10">
        <v>15635</v>
      </c>
      <c r="J38" s="10">
        <v>0</v>
      </c>
      <c r="K38" s="10">
        <f t="shared" si="0"/>
        <v>0</v>
      </c>
    </row>
    <row r="39" spans="1:12" outlineLevel="1" x14ac:dyDescent="0.2">
      <c r="A39" s="9" t="s">
        <v>12</v>
      </c>
      <c r="B39" s="9" t="s">
        <v>58</v>
      </c>
      <c r="C39" s="9" t="s">
        <v>59</v>
      </c>
      <c r="D39" s="9" t="s">
        <v>60</v>
      </c>
      <c r="E39" s="9" t="s">
        <v>16</v>
      </c>
      <c r="F39" s="9" t="s">
        <v>61</v>
      </c>
      <c r="G39" s="9" t="s">
        <v>18</v>
      </c>
      <c r="H39" s="9" t="s">
        <v>62</v>
      </c>
      <c r="I39" s="10">
        <v>154700</v>
      </c>
      <c r="J39" s="10">
        <v>116028</v>
      </c>
      <c r="K39" s="10">
        <f t="shared" si="0"/>
        <v>75.001939237233344</v>
      </c>
      <c r="L39" s="17"/>
    </row>
    <row r="40" spans="1:12" x14ac:dyDescent="0.2">
      <c r="A40" s="11" t="s">
        <v>12</v>
      </c>
      <c r="B40" s="12"/>
      <c r="C40" s="12"/>
      <c r="D40" s="12"/>
      <c r="E40" s="12"/>
      <c r="F40" s="12"/>
      <c r="G40" s="12"/>
      <c r="H40" s="12"/>
      <c r="I40" s="13">
        <v>11692765.92</v>
      </c>
      <c r="J40" s="13">
        <v>8229448.0899999999</v>
      </c>
      <c r="K40" s="10">
        <f t="shared" si="0"/>
        <v>70.380679355975687</v>
      </c>
      <c r="L40" s="17"/>
    </row>
    <row r="41" spans="1:12" outlineLevel="1" x14ac:dyDescent="0.2">
      <c r="A41" s="9" t="s">
        <v>63</v>
      </c>
      <c r="B41" s="9" t="s">
        <v>64</v>
      </c>
      <c r="C41" s="9" t="s">
        <v>59</v>
      </c>
      <c r="D41" s="9" t="s">
        <v>60</v>
      </c>
      <c r="E41" s="9" t="s">
        <v>16</v>
      </c>
      <c r="F41" s="9" t="s">
        <v>61</v>
      </c>
      <c r="G41" s="9" t="s">
        <v>18</v>
      </c>
      <c r="H41" s="9" t="s">
        <v>65</v>
      </c>
      <c r="I41" s="10">
        <v>333000</v>
      </c>
      <c r="J41" s="10">
        <v>249750</v>
      </c>
      <c r="K41" s="10">
        <f t="shared" si="0"/>
        <v>75</v>
      </c>
    </row>
    <row r="42" spans="1:12" outlineLevel="1" x14ac:dyDescent="0.2">
      <c r="A42" s="9" t="s">
        <v>63</v>
      </c>
      <c r="B42" s="9" t="s">
        <v>66</v>
      </c>
      <c r="C42" s="9" t="s">
        <v>59</v>
      </c>
      <c r="D42" s="9" t="s">
        <v>60</v>
      </c>
      <c r="E42" s="9" t="s">
        <v>16</v>
      </c>
      <c r="F42" s="9" t="s">
        <v>61</v>
      </c>
      <c r="G42" s="9" t="s">
        <v>18</v>
      </c>
      <c r="H42" s="9" t="s">
        <v>67</v>
      </c>
      <c r="I42" s="10">
        <v>1331900</v>
      </c>
      <c r="J42" s="10">
        <v>998928</v>
      </c>
      <c r="K42" s="10">
        <f t="shared" si="0"/>
        <v>75.000225242135301</v>
      </c>
    </row>
    <row r="43" spans="1:12" x14ac:dyDescent="0.2">
      <c r="A43" s="11" t="s">
        <v>63</v>
      </c>
      <c r="B43" s="12"/>
      <c r="C43" s="12"/>
      <c r="D43" s="12"/>
      <c r="E43" s="12"/>
      <c r="F43" s="12"/>
      <c r="G43" s="12"/>
      <c r="H43" s="12"/>
      <c r="I43" s="13">
        <v>1664900</v>
      </c>
      <c r="J43" s="13">
        <v>1248678</v>
      </c>
      <c r="K43" s="10">
        <f t="shared" si="0"/>
        <v>75.000180191002457</v>
      </c>
    </row>
    <row r="44" spans="1:12" outlineLevel="1" x14ac:dyDescent="0.2">
      <c r="A44" s="9" t="s">
        <v>68</v>
      </c>
      <c r="B44" s="9" t="s">
        <v>69</v>
      </c>
      <c r="C44" s="9" t="s">
        <v>70</v>
      </c>
      <c r="D44" s="9" t="s">
        <v>44</v>
      </c>
      <c r="E44" s="9" t="s">
        <v>16</v>
      </c>
      <c r="F44" s="9" t="s">
        <v>45</v>
      </c>
      <c r="G44" s="9" t="s">
        <v>18</v>
      </c>
      <c r="H44" s="9" t="s">
        <v>19</v>
      </c>
      <c r="I44" s="10">
        <v>40217.410000000003</v>
      </c>
      <c r="J44" s="10">
        <v>0</v>
      </c>
      <c r="K44" s="10">
        <f t="shared" si="0"/>
        <v>0</v>
      </c>
    </row>
    <row r="45" spans="1:12" x14ac:dyDescent="0.2">
      <c r="A45" s="11" t="s">
        <v>68</v>
      </c>
      <c r="B45" s="12"/>
      <c r="C45" s="12"/>
      <c r="D45" s="12"/>
      <c r="E45" s="12"/>
      <c r="F45" s="12"/>
      <c r="G45" s="12"/>
      <c r="H45" s="12"/>
      <c r="I45" s="13">
        <v>40217.410000000003</v>
      </c>
      <c r="J45" s="13">
        <v>0</v>
      </c>
      <c r="K45" s="10">
        <f t="shared" si="0"/>
        <v>0</v>
      </c>
    </row>
    <row r="46" spans="1:12" outlineLevel="1" x14ac:dyDescent="0.2">
      <c r="A46" s="9" t="s">
        <v>71</v>
      </c>
      <c r="B46" s="9" t="s">
        <v>72</v>
      </c>
      <c r="C46" s="9" t="s">
        <v>40</v>
      </c>
      <c r="D46" s="9" t="s">
        <v>73</v>
      </c>
      <c r="E46" s="9" t="s">
        <v>16</v>
      </c>
      <c r="F46" s="9" t="s">
        <v>74</v>
      </c>
      <c r="G46" s="9" t="s">
        <v>18</v>
      </c>
      <c r="H46" s="9" t="s">
        <v>19</v>
      </c>
      <c r="I46" s="10">
        <v>6672</v>
      </c>
      <c r="J46" s="10">
        <v>0</v>
      </c>
      <c r="K46" s="10">
        <f t="shared" si="0"/>
        <v>0</v>
      </c>
    </row>
    <row r="47" spans="1:12" outlineLevel="1" x14ac:dyDescent="0.2">
      <c r="A47" s="9" t="s">
        <v>71</v>
      </c>
      <c r="B47" s="9" t="s">
        <v>72</v>
      </c>
      <c r="C47" s="9" t="s">
        <v>40</v>
      </c>
      <c r="D47" s="9" t="s">
        <v>75</v>
      </c>
      <c r="E47" s="9" t="s">
        <v>16</v>
      </c>
      <c r="F47" s="9" t="s">
        <v>76</v>
      </c>
      <c r="G47" s="9" t="s">
        <v>77</v>
      </c>
      <c r="H47" s="9" t="s">
        <v>78</v>
      </c>
      <c r="I47" s="10">
        <v>300000</v>
      </c>
      <c r="J47" s="10">
        <v>150000</v>
      </c>
      <c r="K47" s="10">
        <f t="shared" si="0"/>
        <v>50</v>
      </c>
    </row>
    <row r="48" spans="1:12" outlineLevel="1" x14ac:dyDescent="0.2">
      <c r="A48" s="9" t="s">
        <v>71</v>
      </c>
      <c r="B48" s="9" t="s">
        <v>72</v>
      </c>
      <c r="C48" s="9" t="s">
        <v>40</v>
      </c>
      <c r="D48" s="9" t="s">
        <v>32</v>
      </c>
      <c r="E48" s="9" t="s">
        <v>16</v>
      </c>
      <c r="F48" s="9" t="s">
        <v>33</v>
      </c>
      <c r="G48" s="9" t="s">
        <v>18</v>
      </c>
      <c r="H48" s="9" t="s">
        <v>19</v>
      </c>
      <c r="I48" s="10">
        <v>35548.949999999997</v>
      </c>
      <c r="J48" s="10">
        <v>23479.95</v>
      </c>
      <c r="K48" s="10">
        <f t="shared" si="0"/>
        <v>66.049630157852761</v>
      </c>
    </row>
    <row r="49" spans="1:12" outlineLevel="1" x14ac:dyDescent="0.2">
      <c r="A49" s="9" t="s">
        <v>71</v>
      </c>
      <c r="B49" s="9" t="s">
        <v>72</v>
      </c>
      <c r="C49" s="9" t="s">
        <v>40</v>
      </c>
      <c r="D49" s="9" t="s">
        <v>34</v>
      </c>
      <c r="E49" s="9" t="s">
        <v>16</v>
      </c>
      <c r="F49" s="9" t="s">
        <v>35</v>
      </c>
      <c r="G49" s="9" t="s">
        <v>18</v>
      </c>
      <c r="H49" s="9" t="s">
        <v>19</v>
      </c>
      <c r="I49" s="10">
        <v>174957</v>
      </c>
      <c r="J49" s="10">
        <v>85107.87</v>
      </c>
      <c r="K49" s="10">
        <f t="shared" si="0"/>
        <v>48.645021348102674</v>
      </c>
    </row>
    <row r="50" spans="1:12" outlineLevel="1" x14ac:dyDescent="0.2">
      <c r="A50" s="9" t="s">
        <v>71</v>
      </c>
      <c r="B50" s="9" t="s">
        <v>72</v>
      </c>
      <c r="C50" s="9" t="s">
        <v>40</v>
      </c>
      <c r="D50" s="9" t="s">
        <v>44</v>
      </c>
      <c r="E50" s="9" t="s">
        <v>16</v>
      </c>
      <c r="F50" s="9" t="s">
        <v>45</v>
      </c>
      <c r="G50" s="9" t="s">
        <v>18</v>
      </c>
      <c r="H50" s="9" t="s">
        <v>19</v>
      </c>
      <c r="I50" s="10">
        <v>17779.05</v>
      </c>
      <c r="J50" s="10">
        <v>0</v>
      </c>
      <c r="K50" s="10">
        <f t="shared" si="0"/>
        <v>0</v>
      </c>
    </row>
    <row r="51" spans="1:12" outlineLevel="1" x14ac:dyDescent="0.2">
      <c r="A51" s="9" t="s">
        <v>71</v>
      </c>
      <c r="B51" s="9" t="s">
        <v>72</v>
      </c>
      <c r="C51" s="9" t="s">
        <v>79</v>
      </c>
      <c r="D51" s="9" t="s">
        <v>44</v>
      </c>
      <c r="E51" s="9" t="s">
        <v>16</v>
      </c>
      <c r="F51" s="9" t="s">
        <v>45</v>
      </c>
      <c r="G51" s="9" t="s">
        <v>18</v>
      </c>
      <c r="H51" s="9" t="s">
        <v>19</v>
      </c>
      <c r="I51" s="10">
        <v>30000</v>
      </c>
      <c r="J51" s="10">
        <v>5000</v>
      </c>
      <c r="K51" s="10">
        <f t="shared" si="0"/>
        <v>16.666666666666664</v>
      </c>
    </row>
    <row r="52" spans="1:12" outlineLevel="1" x14ac:dyDescent="0.2">
      <c r="A52" s="9" t="s">
        <v>71</v>
      </c>
      <c r="B52" s="9" t="s">
        <v>72</v>
      </c>
      <c r="C52" s="9" t="s">
        <v>80</v>
      </c>
      <c r="D52" s="9" t="s">
        <v>44</v>
      </c>
      <c r="E52" s="9" t="s">
        <v>16</v>
      </c>
      <c r="F52" s="9" t="s">
        <v>45</v>
      </c>
      <c r="G52" s="9" t="s">
        <v>18</v>
      </c>
      <c r="H52" s="9" t="s">
        <v>19</v>
      </c>
      <c r="I52" s="10">
        <v>20000</v>
      </c>
      <c r="J52" s="10">
        <v>20000</v>
      </c>
      <c r="K52" s="10">
        <f t="shared" si="0"/>
        <v>100</v>
      </c>
    </row>
    <row r="53" spans="1:12" outlineLevel="1" x14ac:dyDescent="0.2">
      <c r="A53" s="9" t="s">
        <v>71</v>
      </c>
      <c r="B53" s="9" t="s">
        <v>72</v>
      </c>
      <c r="C53" s="9" t="s">
        <v>70</v>
      </c>
      <c r="D53" s="9" t="s">
        <v>44</v>
      </c>
      <c r="E53" s="9" t="s">
        <v>16</v>
      </c>
      <c r="F53" s="9" t="s">
        <v>45</v>
      </c>
      <c r="G53" s="9" t="s">
        <v>18</v>
      </c>
      <c r="H53" s="9" t="s">
        <v>19</v>
      </c>
      <c r="I53" s="10">
        <v>110000</v>
      </c>
      <c r="J53" s="10">
        <v>0</v>
      </c>
      <c r="K53" s="10">
        <f t="shared" si="0"/>
        <v>0</v>
      </c>
    </row>
    <row r="54" spans="1:12" x14ac:dyDescent="0.2">
      <c r="A54" s="11" t="s">
        <v>71</v>
      </c>
      <c r="B54" s="12"/>
      <c r="C54" s="12"/>
      <c r="D54" s="12"/>
      <c r="E54" s="12"/>
      <c r="F54" s="12"/>
      <c r="G54" s="12"/>
      <c r="H54" s="12"/>
      <c r="I54" s="13">
        <v>694957</v>
      </c>
      <c r="J54" s="13">
        <v>283587.82</v>
      </c>
      <c r="K54" s="10">
        <f t="shared" si="0"/>
        <v>40.806527598110385</v>
      </c>
      <c r="L54" s="17"/>
    </row>
    <row r="55" spans="1:12" outlineLevel="1" x14ac:dyDescent="0.2">
      <c r="A55" s="9" t="s">
        <v>81</v>
      </c>
      <c r="B55" s="9" t="s">
        <v>82</v>
      </c>
      <c r="C55" s="9" t="s">
        <v>83</v>
      </c>
      <c r="D55" s="9" t="s">
        <v>29</v>
      </c>
      <c r="E55" s="9" t="s">
        <v>16</v>
      </c>
      <c r="F55" s="9" t="s">
        <v>84</v>
      </c>
      <c r="G55" s="9" t="s">
        <v>18</v>
      </c>
      <c r="H55" s="9" t="s">
        <v>19</v>
      </c>
      <c r="I55" s="10">
        <v>362974</v>
      </c>
      <c r="J55" s="10">
        <v>337303</v>
      </c>
      <c r="K55" s="10">
        <f t="shared" si="0"/>
        <v>92.927592609938998</v>
      </c>
      <c r="L55" s="17"/>
    </row>
    <row r="56" spans="1:12" x14ac:dyDescent="0.2">
      <c r="A56" s="11" t="s">
        <v>81</v>
      </c>
      <c r="B56" s="12"/>
      <c r="C56" s="12"/>
      <c r="D56" s="12"/>
      <c r="E56" s="12"/>
      <c r="F56" s="12"/>
      <c r="G56" s="12"/>
      <c r="H56" s="12"/>
      <c r="I56" s="13">
        <v>362974</v>
      </c>
      <c r="J56" s="13">
        <v>337303</v>
      </c>
      <c r="K56" s="10">
        <f t="shared" si="0"/>
        <v>92.927592609938998</v>
      </c>
    </row>
    <row r="57" spans="1:12" outlineLevel="1" x14ac:dyDescent="0.2">
      <c r="A57" s="9" t="s">
        <v>85</v>
      </c>
      <c r="B57" s="9" t="s">
        <v>86</v>
      </c>
      <c r="C57" s="9" t="s">
        <v>40</v>
      </c>
      <c r="D57" s="9" t="s">
        <v>32</v>
      </c>
      <c r="E57" s="9" t="s">
        <v>16</v>
      </c>
      <c r="F57" s="9" t="s">
        <v>33</v>
      </c>
      <c r="G57" s="9" t="s">
        <v>55</v>
      </c>
      <c r="H57" s="9" t="s">
        <v>87</v>
      </c>
      <c r="I57" s="10">
        <v>274300</v>
      </c>
      <c r="J57" s="10">
        <v>155249.41</v>
      </c>
      <c r="K57" s="10">
        <f t="shared" si="0"/>
        <v>56.598399562522786</v>
      </c>
    </row>
    <row r="58" spans="1:12" outlineLevel="1" x14ac:dyDescent="0.2">
      <c r="A58" s="9" t="s">
        <v>85</v>
      </c>
      <c r="B58" s="9" t="s">
        <v>88</v>
      </c>
      <c r="C58" s="9" t="s">
        <v>40</v>
      </c>
      <c r="D58" s="9" t="s">
        <v>32</v>
      </c>
      <c r="E58" s="9" t="s">
        <v>16</v>
      </c>
      <c r="F58" s="9" t="s">
        <v>33</v>
      </c>
      <c r="G58" s="9" t="s">
        <v>77</v>
      </c>
      <c r="H58" s="9" t="s">
        <v>89</v>
      </c>
      <c r="I58" s="10">
        <v>105000</v>
      </c>
      <c r="J58" s="10">
        <v>104990</v>
      </c>
      <c r="K58" s="10">
        <f t="shared" si="0"/>
        <v>99.990476190476187</v>
      </c>
    </row>
    <row r="59" spans="1:12" outlineLevel="1" x14ac:dyDescent="0.2">
      <c r="A59" s="9" t="s">
        <v>85</v>
      </c>
      <c r="B59" s="9" t="s">
        <v>88</v>
      </c>
      <c r="C59" s="9" t="s">
        <v>40</v>
      </c>
      <c r="D59" s="9" t="s">
        <v>32</v>
      </c>
      <c r="E59" s="9" t="s">
        <v>16</v>
      </c>
      <c r="F59" s="9" t="s">
        <v>33</v>
      </c>
      <c r="G59" s="9" t="s">
        <v>18</v>
      </c>
      <c r="H59" s="9" t="s">
        <v>90</v>
      </c>
      <c r="I59" s="10">
        <v>827003.32</v>
      </c>
      <c r="J59" s="10">
        <v>429157.65</v>
      </c>
      <c r="K59" s="10">
        <f t="shared" si="0"/>
        <v>51.893098808841543</v>
      </c>
    </row>
    <row r="60" spans="1:12" outlineLevel="1" x14ac:dyDescent="0.2">
      <c r="A60" s="9" t="s">
        <v>85</v>
      </c>
      <c r="B60" s="9" t="s">
        <v>88</v>
      </c>
      <c r="C60" s="9" t="s">
        <v>40</v>
      </c>
      <c r="D60" s="9" t="s">
        <v>38</v>
      </c>
      <c r="E60" s="9" t="s">
        <v>16</v>
      </c>
      <c r="F60" s="9" t="s">
        <v>39</v>
      </c>
      <c r="G60" s="9" t="s">
        <v>18</v>
      </c>
      <c r="H60" s="9" t="s">
        <v>90</v>
      </c>
      <c r="I60" s="10">
        <v>110440</v>
      </c>
      <c r="J60" s="10">
        <v>110440</v>
      </c>
      <c r="K60" s="10">
        <f t="shared" si="0"/>
        <v>100</v>
      </c>
    </row>
    <row r="61" spans="1:12" outlineLevel="1" x14ac:dyDescent="0.2">
      <c r="A61" s="9" t="s">
        <v>85</v>
      </c>
      <c r="B61" s="9" t="s">
        <v>91</v>
      </c>
      <c r="C61" s="9" t="s">
        <v>40</v>
      </c>
      <c r="D61" s="9" t="s">
        <v>32</v>
      </c>
      <c r="E61" s="9" t="s">
        <v>16</v>
      </c>
      <c r="F61" s="9" t="s">
        <v>33</v>
      </c>
      <c r="G61" s="9" t="s">
        <v>18</v>
      </c>
      <c r="H61" s="9" t="s">
        <v>92</v>
      </c>
      <c r="I61" s="10">
        <v>2771</v>
      </c>
      <c r="J61" s="10">
        <v>2771</v>
      </c>
      <c r="K61" s="10">
        <f t="shared" si="0"/>
        <v>100</v>
      </c>
    </row>
    <row r="62" spans="1:12" x14ac:dyDescent="0.2">
      <c r="A62" s="11" t="s">
        <v>85</v>
      </c>
      <c r="B62" s="12"/>
      <c r="C62" s="12"/>
      <c r="D62" s="12"/>
      <c r="E62" s="12"/>
      <c r="F62" s="12"/>
      <c r="G62" s="12"/>
      <c r="H62" s="12"/>
      <c r="I62" s="13">
        <v>1319514.32</v>
      </c>
      <c r="J62" s="13">
        <v>802608.06</v>
      </c>
      <c r="K62" s="10">
        <f t="shared" si="0"/>
        <v>60.826021198466421</v>
      </c>
      <c r="L62" s="17"/>
    </row>
    <row r="63" spans="1:12" outlineLevel="1" x14ac:dyDescent="0.2">
      <c r="A63" s="9" t="s">
        <v>93</v>
      </c>
      <c r="B63" s="9" t="s">
        <v>94</v>
      </c>
      <c r="C63" s="9" t="s">
        <v>83</v>
      </c>
      <c r="D63" s="9" t="s">
        <v>29</v>
      </c>
      <c r="E63" s="9" t="s">
        <v>16</v>
      </c>
      <c r="F63" s="9" t="s">
        <v>84</v>
      </c>
      <c r="G63" s="9" t="s">
        <v>18</v>
      </c>
      <c r="H63" s="9" t="s">
        <v>95</v>
      </c>
      <c r="I63" s="10">
        <v>182000</v>
      </c>
      <c r="J63" s="10">
        <v>0</v>
      </c>
      <c r="K63" s="10">
        <f t="shared" si="0"/>
        <v>0</v>
      </c>
    </row>
    <row r="64" spans="1:12" outlineLevel="1" x14ac:dyDescent="0.2">
      <c r="A64" s="9" t="s">
        <v>93</v>
      </c>
      <c r="B64" s="9" t="s">
        <v>96</v>
      </c>
      <c r="C64" s="9" t="s">
        <v>83</v>
      </c>
      <c r="D64" s="9" t="s">
        <v>29</v>
      </c>
      <c r="E64" s="9" t="s">
        <v>16</v>
      </c>
      <c r="F64" s="9" t="s">
        <v>84</v>
      </c>
      <c r="G64" s="9" t="s">
        <v>50</v>
      </c>
      <c r="H64" s="9" t="s">
        <v>95</v>
      </c>
      <c r="I64" s="10">
        <v>465500</v>
      </c>
      <c r="J64" s="10">
        <v>0</v>
      </c>
      <c r="K64" s="10">
        <f t="shared" si="0"/>
        <v>0</v>
      </c>
    </row>
    <row r="65" spans="1:11" outlineLevel="1" x14ac:dyDescent="0.2">
      <c r="A65" s="9" t="s">
        <v>93</v>
      </c>
      <c r="B65" s="9" t="s">
        <v>96</v>
      </c>
      <c r="C65" s="9" t="s">
        <v>83</v>
      </c>
      <c r="D65" s="9" t="s">
        <v>29</v>
      </c>
      <c r="E65" s="9" t="s">
        <v>16</v>
      </c>
      <c r="F65" s="9" t="s">
        <v>84</v>
      </c>
      <c r="G65" s="9" t="s">
        <v>55</v>
      </c>
      <c r="H65" s="9" t="s">
        <v>95</v>
      </c>
      <c r="I65" s="10">
        <v>484500</v>
      </c>
      <c r="J65" s="10">
        <v>0</v>
      </c>
      <c r="K65" s="10">
        <f t="shared" si="0"/>
        <v>0</v>
      </c>
    </row>
    <row r="66" spans="1:11" outlineLevel="1" x14ac:dyDescent="0.2">
      <c r="A66" s="9" t="s">
        <v>93</v>
      </c>
      <c r="B66" s="9" t="s">
        <v>96</v>
      </c>
      <c r="C66" s="9" t="s">
        <v>83</v>
      </c>
      <c r="D66" s="9" t="s">
        <v>29</v>
      </c>
      <c r="E66" s="9" t="s">
        <v>16</v>
      </c>
      <c r="F66" s="9" t="s">
        <v>84</v>
      </c>
      <c r="G66" s="9" t="s">
        <v>18</v>
      </c>
      <c r="H66" s="9" t="s">
        <v>95</v>
      </c>
      <c r="I66" s="10">
        <v>50000</v>
      </c>
      <c r="J66" s="10">
        <v>0</v>
      </c>
      <c r="K66" s="10">
        <f t="shared" si="0"/>
        <v>0</v>
      </c>
    </row>
    <row r="67" spans="1:11" outlineLevel="1" x14ac:dyDescent="0.2">
      <c r="A67" s="9" t="s">
        <v>93</v>
      </c>
      <c r="B67" s="9" t="s">
        <v>97</v>
      </c>
      <c r="C67" s="9" t="s">
        <v>40</v>
      </c>
      <c r="D67" s="9" t="s">
        <v>34</v>
      </c>
      <c r="E67" s="9" t="s">
        <v>16</v>
      </c>
      <c r="F67" s="9" t="s">
        <v>35</v>
      </c>
      <c r="G67" s="9" t="s">
        <v>18</v>
      </c>
      <c r="H67" s="9" t="s">
        <v>19</v>
      </c>
      <c r="I67" s="10">
        <v>35000</v>
      </c>
      <c r="J67" s="10">
        <v>0</v>
      </c>
      <c r="K67" s="10">
        <f t="shared" si="0"/>
        <v>0</v>
      </c>
    </row>
    <row r="68" spans="1:11" x14ac:dyDescent="0.2">
      <c r="A68" s="11" t="s">
        <v>93</v>
      </c>
      <c r="B68" s="12"/>
      <c r="C68" s="12"/>
      <c r="D68" s="12"/>
      <c r="E68" s="12"/>
      <c r="F68" s="12"/>
      <c r="G68" s="12"/>
      <c r="H68" s="12"/>
      <c r="I68" s="13">
        <v>1217000</v>
      </c>
      <c r="J68" s="13">
        <v>0</v>
      </c>
      <c r="K68" s="10">
        <f t="shared" si="0"/>
        <v>0</v>
      </c>
    </row>
    <row r="69" spans="1:11" outlineLevel="1" x14ac:dyDescent="0.2">
      <c r="A69" s="9" t="s">
        <v>98</v>
      </c>
      <c r="B69" s="9" t="s">
        <v>99</v>
      </c>
      <c r="C69" s="9" t="s">
        <v>59</v>
      </c>
      <c r="D69" s="9" t="s">
        <v>60</v>
      </c>
      <c r="E69" s="9" t="s">
        <v>16</v>
      </c>
      <c r="F69" s="9" t="s">
        <v>61</v>
      </c>
      <c r="G69" s="9" t="s">
        <v>18</v>
      </c>
      <c r="H69" s="9" t="s">
        <v>100</v>
      </c>
      <c r="I69" s="10">
        <v>2669947</v>
      </c>
      <c r="J69" s="10">
        <v>2669946.6</v>
      </c>
      <c r="K69" s="10">
        <f t="shared" si="0"/>
        <v>99.9999850184292</v>
      </c>
    </row>
    <row r="70" spans="1:11" outlineLevel="1" x14ac:dyDescent="0.2">
      <c r="A70" s="9" t="s">
        <v>98</v>
      </c>
      <c r="B70" s="9" t="s">
        <v>101</v>
      </c>
      <c r="C70" s="9" t="s">
        <v>40</v>
      </c>
      <c r="D70" s="9" t="s">
        <v>32</v>
      </c>
      <c r="E70" s="9" t="s">
        <v>16</v>
      </c>
      <c r="F70" s="9" t="s">
        <v>33</v>
      </c>
      <c r="G70" s="9" t="s">
        <v>18</v>
      </c>
      <c r="H70" s="9" t="s">
        <v>19</v>
      </c>
      <c r="I70" s="10">
        <v>200000</v>
      </c>
      <c r="J70" s="10">
        <v>67221.13</v>
      </c>
      <c r="K70" s="10">
        <f t="shared" si="0"/>
        <v>33.610565000000001</v>
      </c>
    </row>
    <row r="71" spans="1:11" outlineLevel="1" x14ac:dyDescent="0.2">
      <c r="A71" s="9" t="s">
        <v>98</v>
      </c>
      <c r="B71" s="9" t="s">
        <v>101</v>
      </c>
      <c r="C71" s="9" t="s">
        <v>40</v>
      </c>
      <c r="D71" s="9" t="s">
        <v>34</v>
      </c>
      <c r="E71" s="9" t="s">
        <v>16</v>
      </c>
      <c r="F71" s="9" t="s">
        <v>35</v>
      </c>
      <c r="G71" s="9" t="s">
        <v>18</v>
      </c>
      <c r="H71" s="9" t="s">
        <v>19</v>
      </c>
      <c r="I71" s="10">
        <v>80000</v>
      </c>
      <c r="J71" s="10">
        <v>17307.25</v>
      </c>
      <c r="K71" s="10">
        <f t="shared" si="0"/>
        <v>21.634062500000002</v>
      </c>
    </row>
    <row r="72" spans="1:11" outlineLevel="1" x14ac:dyDescent="0.2">
      <c r="A72" s="9" t="s">
        <v>98</v>
      </c>
      <c r="B72" s="9" t="s">
        <v>101</v>
      </c>
      <c r="C72" s="9" t="s">
        <v>40</v>
      </c>
      <c r="D72" s="9" t="s">
        <v>36</v>
      </c>
      <c r="E72" s="9" t="s">
        <v>16</v>
      </c>
      <c r="F72" s="9" t="s">
        <v>37</v>
      </c>
      <c r="G72" s="9" t="s">
        <v>18</v>
      </c>
      <c r="H72" s="9" t="s">
        <v>19</v>
      </c>
      <c r="I72" s="10">
        <v>25898</v>
      </c>
      <c r="J72" s="10">
        <v>25898</v>
      </c>
      <c r="K72" s="10">
        <f t="shared" si="0"/>
        <v>100</v>
      </c>
    </row>
    <row r="73" spans="1:11" outlineLevel="1" x14ac:dyDescent="0.2">
      <c r="A73" s="9" t="s">
        <v>98</v>
      </c>
      <c r="B73" s="9" t="s">
        <v>101</v>
      </c>
      <c r="C73" s="9" t="s">
        <v>40</v>
      </c>
      <c r="D73" s="9" t="s">
        <v>38</v>
      </c>
      <c r="E73" s="9" t="s">
        <v>16</v>
      </c>
      <c r="F73" s="9" t="s">
        <v>39</v>
      </c>
      <c r="G73" s="9" t="s">
        <v>18</v>
      </c>
      <c r="H73" s="9" t="s">
        <v>19</v>
      </c>
      <c r="I73" s="10">
        <v>100000</v>
      </c>
      <c r="J73" s="10">
        <v>13782</v>
      </c>
      <c r="K73" s="10">
        <f t="shared" si="0"/>
        <v>13.782</v>
      </c>
    </row>
    <row r="74" spans="1:11" outlineLevel="1" x14ac:dyDescent="0.2">
      <c r="A74" s="9" t="s">
        <v>98</v>
      </c>
      <c r="B74" s="9" t="s">
        <v>102</v>
      </c>
      <c r="C74" s="9" t="s">
        <v>40</v>
      </c>
      <c r="D74" s="9" t="s">
        <v>34</v>
      </c>
      <c r="E74" s="9" t="s">
        <v>16</v>
      </c>
      <c r="F74" s="9" t="s">
        <v>35</v>
      </c>
      <c r="G74" s="9" t="s">
        <v>18</v>
      </c>
      <c r="H74" s="9" t="s">
        <v>19</v>
      </c>
      <c r="I74" s="10">
        <v>116874</v>
      </c>
      <c r="J74" s="10">
        <v>116873.53</v>
      </c>
      <c r="K74" s="10">
        <f t="shared" ref="K74:K109" si="1">J74/I74*100</f>
        <v>99.999597857521778</v>
      </c>
    </row>
    <row r="75" spans="1:11" outlineLevel="1" x14ac:dyDescent="0.2">
      <c r="A75" s="9" t="s">
        <v>98</v>
      </c>
      <c r="B75" s="9" t="s">
        <v>103</v>
      </c>
      <c r="C75" s="9" t="s">
        <v>40</v>
      </c>
      <c r="D75" s="9" t="s">
        <v>32</v>
      </c>
      <c r="E75" s="9" t="s">
        <v>16</v>
      </c>
      <c r="F75" s="9" t="s">
        <v>33</v>
      </c>
      <c r="G75" s="9" t="s">
        <v>18</v>
      </c>
      <c r="H75" s="9" t="s">
        <v>19</v>
      </c>
      <c r="I75" s="10">
        <v>450000</v>
      </c>
      <c r="J75" s="10">
        <v>155043.29999999999</v>
      </c>
      <c r="K75" s="10">
        <f t="shared" si="1"/>
        <v>34.45406666666667</v>
      </c>
    </row>
    <row r="76" spans="1:11" x14ac:dyDescent="0.2">
      <c r="A76" s="11" t="s">
        <v>98</v>
      </c>
      <c r="B76" s="12"/>
      <c r="C76" s="12"/>
      <c r="D76" s="12"/>
      <c r="E76" s="12"/>
      <c r="F76" s="12"/>
      <c r="G76" s="12"/>
      <c r="H76" s="12"/>
      <c r="I76" s="13">
        <v>3642719</v>
      </c>
      <c r="J76" s="13">
        <v>3066071.81</v>
      </c>
      <c r="K76" s="10">
        <f t="shared" si="1"/>
        <v>84.1698689907182</v>
      </c>
    </row>
    <row r="77" spans="1:11" outlineLevel="1" x14ac:dyDescent="0.2">
      <c r="A77" s="9" t="s">
        <v>104</v>
      </c>
      <c r="B77" s="9" t="s">
        <v>105</v>
      </c>
      <c r="C77" s="9" t="s">
        <v>83</v>
      </c>
      <c r="D77" s="9" t="s">
        <v>29</v>
      </c>
      <c r="E77" s="9" t="s">
        <v>16</v>
      </c>
      <c r="F77" s="9" t="s">
        <v>84</v>
      </c>
      <c r="G77" s="9" t="s">
        <v>18</v>
      </c>
      <c r="H77" s="9" t="s">
        <v>19</v>
      </c>
      <c r="I77" s="10">
        <v>800000</v>
      </c>
      <c r="J77" s="10">
        <v>400000</v>
      </c>
      <c r="K77" s="10">
        <f t="shared" si="1"/>
        <v>50</v>
      </c>
    </row>
    <row r="78" spans="1:11" x14ac:dyDescent="0.2">
      <c r="A78" s="11" t="s">
        <v>104</v>
      </c>
      <c r="B78" s="12"/>
      <c r="C78" s="12"/>
      <c r="D78" s="12"/>
      <c r="E78" s="12"/>
      <c r="F78" s="12"/>
      <c r="G78" s="12"/>
      <c r="H78" s="12"/>
      <c r="I78" s="13">
        <v>800000</v>
      </c>
      <c r="J78" s="13">
        <v>400000</v>
      </c>
      <c r="K78" s="10">
        <f t="shared" si="1"/>
        <v>50</v>
      </c>
    </row>
    <row r="79" spans="1:11" outlineLevel="1" x14ac:dyDescent="0.2">
      <c r="A79" s="9" t="s">
        <v>106</v>
      </c>
      <c r="B79" s="9" t="s">
        <v>107</v>
      </c>
      <c r="C79" s="9" t="s">
        <v>108</v>
      </c>
      <c r="D79" s="9" t="s">
        <v>29</v>
      </c>
      <c r="E79" s="9" t="s">
        <v>16</v>
      </c>
      <c r="F79" s="9" t="s">
        <v>84</v>
      </c>
      <c r="G79" s="9" t="s">
        <v>50</v>
      </c>
      <c r="H79" s="9" t="s">
        <v>109</v>
      </c>
      <c r="I79" s="10">
        <v>2671881</v>
      </c>
      <c r="J79" s="10">
        <v>2671881</v>
      </c>
      <c r="K79" s="10">
        <f t="shared" si="1"/>
        <v>100</v>
      </c>
    </row>
    <row r="80" spans="1:11" outlineLevel="1" x14ac:dyDescent="0.2">
      <c r="A80" s="9" t="s">
        <v>106</v>
      </c>
      <c r="B80" s="9" t="s">
        <v>107</v>
      </c>
      <c r="C80" s="9" t="s">
        <v>108</v>
      </c>
      <c r="D80" s="9" t="s">
        <v>29</v>
      </c>
      <c r="E80" s="9" t="s">
        <v>16</v>
      </c>
      <c r="F80" s="9" t="s">
        <v>84</v>
      </c>
      <c r="G80" s="9" t="s">
        <v>55</v>
      </c>
      <c r="H80" s="9" t="s">
        <v>109</v>
      </c>
      <c r="I80" s="10">
        <v>2780937</v>
      </c>
      <c r="J80" s="10">
        <v>2780937</v>
      </c>
      <c r="K80" s="10">
        <f t="shared" si="1"/>
        <v>100</v>
      </c>
    </row>
    <row r="81" spans="1:11" outlineLevel="1" x14ac:dyDescent="0.2">
      <c r="A81" s="9" t="s">
        <v>106</v>
      </c>
      <c r="B81" s="9" t="s">
        <v>107</v>
      </c>
      <c r="C81" s="9" t="s">
        <v>108</v>
      </c>
      <c r="D81" s="9" t="s">
        <v>29</v>
      </c>
      <c r="E81" s="9" t="s">
        <v>16</v>
      </c>
      <c r="F81" s="9" t="s">
        <v>84</v>
      </c>
      <c r="G81" s="9" t="s">
        <v>18</v>
      </c>
      <c r="H81" s="9" t="s">
        <v>109</v>
      </c>
      <c r="I81" s="10">
        <v>605873</v>
      </c>
      <c r="J81" s="10">
        <v>605873</v>
      </c>
      <c r="K81" s="10">
        <f t="shared" si="1"/>
        <v>100</v>
      </c>
    </row>
    <row r="82" spans="1:11" outlineLevel="1" x14ac:dyDescent="0.2">
      <c r="A82" s="9" t="s">
        <v>106</v>
      </c>
      <c r="B82" s="9" t="s">
        <v>110</v>
      </c>
      <c r="C82" s="9" t="s">
        <v>108</v>
      </c>
      <c r="D82" s="9" t="s">
        <v>29</v>
      </c>
      <c r="E82" s="9" t="s">
        <v>16</v>
      </c>
      <c r="F82" s="9" t="s">
        <v>84</v>
      </c>
      <c r="G82" s="9" t="s">
        <v>50</v>
      </c>
      <c r="H82" s="9" t="s">
        <v>111</v>
      </c>
      <c r="I82" s="10">
        <v>5343762</v>
      </c>
      <c r="J82" s="10">
        <v>5343762</v>
      </c>
      <c r="K82" s="10">
        <f t="shared" si="1"/>
        <v>100</v>
      </c>
    </row>
    <row r="83" spans="1:11" outlineLevel="1" x14ac:dyDescent="0.2">
      <c r="A83" s="9" t="s">
        <v>106</v>
      </c>
      <c r="B83" s="9" t="s">
        <v>110</v>
      </c>
      <c r="C83" s="9" t="s">
        <v>108</v>
      </c>
      <c r="D83" s="9" t="s">
        <v>29</v>
      </c>
      <c r="E83" s="9" t="s">
        <v>16</v>
      </c>
      <c r="F83" s="9" t="s">
        <v>84</v>
      </c>
      <c r="G83" s="9" t="s">
        <v>55</v>
      </c>
      <c r="H83" s="9" t="s">
        <v>111</v>
      </c>
      <c r="I83" s="10">
        <v>5561876</v>
      </c>
      <c r="J83" s="10">
        <v>5561876</v>
      </c>
      <c r="K83" s="10">
        <f t="shared" si="1"/>
        <v>100</v>
      </c>
    </row>
    <row r="84" spans="1:11" outlineLevel="1" x14ac:dyDescent="0.2">
      <c r="A84" s="9" t="s">
        <v>106</v>
      </c>
      <c r="B84" s="9" t="s">
        <v>110</v>
      </c>
      <c r="C84" s="9" t="s">
        <v>108</v>
      </c>
      <c r="D84" s="9" t="s">
        <v>29</v>
      </c>
      <c r="E84" s="9" t="s">
        <v>16</v>
      </c>
      <c r="F84" s="9" t="s">
        <v>84</v>
      </c>
      <c r="G84" s="9" t="s">
        <v>18</v>
      </c>
      <c r="H84" s="9" t="s">
        <v>111</v>
      </c>
      <c r="I84" s="10">
        <v>1211737</v>
      </c>
      <c r="J84" s="10">
        <v>1211737</v>
      </c>
      <c r="K84" s="10">
        <f t="shared" si="1"/>
        <v>100</v>
      </c>
    </row>
    <row r="85" spans="1:11" outlineLevel="1" x14ac:dyDescent="0.2">
      <c r="A85" s="9" t="s">
        <v>106</v>
      </c>
      <c r="B85" s="9" t="s">
        <v>88</v>
      </c>
      <c r="C85" s="9" t="s">
        <v>40</v>
      </c>
      <c r="D85" s="9" t="s">
        <v>32</v>
      </c>
      <c r="E85" s="9" t="s">
        <v>16</v>
      </c>
      <c r="F85" s="9" t="s">
        <v>33</v>
      </c>
      <c r="G85" s="9" t="s">
        <v>18</v>
      </c>
      <c r="H85" s="9" t="s">
        <v>19</v>
      </c>
      <c r="I85" s="10">
        <v>1050000</v>
      </c>
      <c r="J85" s="10">
        <v>833454.28</v>
      </c>
      <c r="K85" s="10">
        <f t="shared" si="1"/>
        <v>79.376598095238094</v>
      </c>
    </row>
    <row r="86" spans="1:11" outlineLevel="1" x14ac:dyDescent="0.2">
      <c r="A86" s="9" t="s">
        <v>106</v>
      </c>
      <c r="B86" s="9" t="s">
        <v>112</v>
      </c>
      <c r="C86" s="9" t="s">
        <v>40</v>
      </c>
      <c r="D86" s="9" t="s">
        <v>41</v>
      </c>
      <c r="E86" s="9" t="s">
        <v>16</v>
      </c>
      <c r="F86" s="9" t="s">
        <v>42</v>
      </c>
      <c r="G86" s="9" t="s">
        <v>18</v>
      </c>
      <c r="H86" s="9" t="s">
        <v>19</v>
      </c>
      <c r="I86" s="10">
        <v>2024034.08</v>
      </c>
      <c r="J86" s="10">
        <v>1162792.1499999999</v>
      </c>
      <c r="K86" s="10">
        <f t="shared" si="1"/>
        <v>57.449237712440095</v>
      </c>
    </row>
    <row r="87" spans="1:11" outlineLevel="1" x14ac:dyDescent="0.2">
      <c r="A87" s="9" t="s">
        <v>106</v>
      </c>
      <c r="B87" s="9" t="s">
        <v>112</v>
      </c>
      <c r="C87" s="9" t="s">
        <v>40</v>
      </c>
      <c r="D87" s="9" t="s">
        <v>32</v>
      </c>
      <c r="E87" s="9" t="s">
        <v>16</v>
      </c>
      <c r="F87" s="9" t="s">
        <v>33</v>
      </c>
      <c r="G87" s="9" t="s">
        <v>18</v>
      </c>
      <c r="H87" s="9" t="s">
        <v>19</v>
      </c>
      <c r="I87" s="10">
        <v>700000</v>
      </c>
      <c r="J87" s="10">
        <v>466666.64</v>
      </c>
      <c r="K87" s="10">
        <f t="shared" si="1"/>
        <v>66.666662857142853</v>
      </c>
    </row>
    <row r="88" spans="1:11" outlineLevel="1" x14ac:dyDescent="0.2">
      <c r="A88" s="9" t="s">
        <v>106</v>
      </c>
      <c r="B88" s="9" t="s">
        <v>112</v>
      </c>
      <c r="C88" s="9" t="s">
        <v>40</v>
      </c>
      <c r="D88" s="9" t="s">
        <v>38</v>
      </c>
      <c r="E88" s="9" t="s">
        <v>16</v>
      </c>
      <c r="F88" s="9" t="s">
        <v>39</v>
      </c>
      <c r="G88" s="9" t="s">
        <v>18</v>
      </c>
      <c r="H88" s="9" t="s">
        <v>19</v>
      </c>
      <c r="I88" s="10">
        <v>150000</v>
      </c>
      <c r="J88" s="10">
        <v>5084</v>
      </c>
      <c r="K88" s="10">
        <f t="shared" si="1"/>
        <v>3.3893333333333331</v>
      </c>
    </row>
    <row r="89" spans="1:11" outlineLevel="1" x14ac:dyDescent="0.2">
      <c r="A89" s="9" t="s">
        <v>106</v>
      </c>
      <c r="B89" s="9" t="s">
        <v>113</v>
      </c>
      <c r="C89" s="9" t="s">
        <v>40</v>
      </c>
      <c r="D89" s="9" t="s">
        <v>32</v>
      </c>
      <c r="E89" s="9" t="s">
        <v>16</v>
      </c>
      <c r="F89" s="9" t="s">
        <v>33</v>
      </c>
      <c r="G89" s="9" t="s">
        <v>18</v>
      </c>
      <c r="H89" s="9" t="s">
        <v>19</v>
      </c>
      <c r="I89" s="10">
        <v>91395</v>
      </c>
      <c r="J89" s="10">
        <v>91395</v>
      </c>
      <c r="K89" s="10">
        <f t="shared" si="1"/>
        <v>100</v>
      </c>
    </row>
    <row r="90" spans="1:11" outlineLevel="1" x14ac:dyDescent="0.2">
      <c r="A90" s="9" t="s">
        <v>106</v>
      </c>
      <c r="B90" s="9" t="s">
        <v>113</v>
      </c>
      <c r="C90" s="9" t="s">
        <v>40</v>
      </c>
      <c r="D90" s="9" t="s">
        <v>34</v>
      </c>
      <c r="E90" s="9" t="s">
        <v>16</v>
      </c>
      <c r="F90" s="9" t="s">
        <v>35</v>
      </c>
      <c r="G90" s="9" t="s">
        <v>18</v>
      </c>
      <c r="H90" s="9" t="s">
        <v>19</v>
      </c>
      <c r="I90" s="10">
        <v>28605</v>
      </c>
      <c r="J90" s="10">
        <v>19098.490000000002</v>
      </c>
      <c r="K90" s="10">
        <f t="shared" si="1"/>
        <v>66.766264639049126</v>
      </c>
    </row>
    <row r="91" spans="1:11" outlineLevel="1" x14ac:dyDescent="0.2">
      <c r="A91" s="9" t="s">
        <v>106</v>
      </c>
      <c r="B91" s="9" t="s">
        <v>114</v>
      </c>
      <c r="C91" s="9" t="s">
        <v>40</v>
      </c>
      <c r="D91" s="9" t="s">
        <v>73</v>
      </c>
      <c r="E91" s="9" t="s">
        <v>16</v>
      </c>
      <c r="F91" s="9" t="s">
        <v>74</v>
      </c>
      <c r="G91" s="9" t="s">
        <v>18</v>
      </c>
      <c r="H91" s="9" t="s">
        <v>19</v>
      </c>
      <c r="I91" s="10">
        <v>847.76</v>
      </c>
      <c r="J91" s="10">
        <v>0</v>
      </c>
      <c r="K91" s="10">
        <f t="shared" si="1"/>
        <v>0</v>
      </c>
    </row>
    <row r="92" spans="1:11" outlineLevel="1" x14ac:dyDescent="0.2">
      <c r="A92" s="9" t="s">
        <v>106</v>
      </c>
      <c r="B92" s="9" t="s">
        <v>114</v>
      </c>
      <c r="C92" s="9" t="s">
        <v>40</v>
      </c>
      <c r="D92" s="9" t="s">
        <v>32</v>
      </c>
      <c r="E92" s="9" t="s">
        <v>16</v>
      </c>
      <c r="F92" s="9" t="s">
        <v>33</v>
      </c>
      <c r="G92" s="9" t="s">
        <v>18</v>
      </c>
      <c r="H92" s="9" t="s">
        <v>19</v>
      </c>
      <c r="I92" s="10">
        <v>1919382.1</v>
      </c>
      <c r="J92" s="10">
        <v>1466146.08</v>
      </c>
      <c r="K92" s="10">
        <f t="shared" si="1"/>
        <v>76.386357880486642</v>
      </c>
    </row>
    <row r="93" spans="1:11" outlineLevel="1" x14ac:dyDescent="0.2">
      <c r="A93" s="9" t="s">
        <v>106</v>
      </c>
      <c r="B93" s="9" t="s">
        <v>114</v>
      </c>
      <c r="C93" s="9" t="s">
        <v>40</v>
      </c>
      <c r="D93" s="9" t="s">
        <v>34</v>
      </c>
      <c r="E93" s="9" t="s">
        <v>16</v>
      </c>
      <c r="F93" s="9" t="s">
        <v>35</v>
      </c>
      <c r="G93" s="9" t="s">
        <v>18</v>
      </c>
      <c r="H93" s="9" t="s">
        <v>19</v>
      </c>
      <c r="I93" s="10">
        <v>185081.36</v>
      </c>
      <c r="J93" s="10">
        <v>86081.36</v>
      </c>
      <c r="K93" s="10">
        <f t="shared" si="1"/>
        <v>46.51001051645612</v>
      </c>
    </row>
    <row r="94" spans="1:11" outlineLevel="1" x14ac:dyDescent="0.2">
      <c r="A94" s="9" t="s">
        <v>106</v>
      </c>
      <c r="B94" s="9" t="s">
        <v>114</v>
      </c>
      <c r="C94" s="9" t="s">
        <v>40</v>
      </c>
      <c r="D94" s="9" t="s">
        <v>38</v>
      </c>
      <c r="E94" s="9" t="s">
        <v>16</v>
      </c>
      <c r="F94" s="9" t="s">
        <v>39</v>
      </c>
      <c r="G94" s="9" t="s">
        <v>18</v>
      </c>
      <c r="H94" s="9" t="s">
        <v>19</v>
      </c>
      <c r="I94" s="10">
        <v>37567.870000000003</v>
      </c>
      <c r="J94" s="10">
        <v>6001</v>
      </c>
      <c r="K94" s="10">
        <f t="shared" si="1"/>
        <v>15.973756297602179</v>
      </c>
    </row>
    <row r="95" spans="1:11" outlineLevel="1" x14ac:dyDescent="0.2">
      <c r="A95" s="9" t="s">
        <v>106</v>
      </c>
      <c r="B95" s="9" t="s">
        <v>115</v>
      </c>
      <c r="C95" s="9" t="s">
        <v>14</v>
      </c>
      <c r="D95" s="9" t="s">
        <v>15</v>
      </c>
      <c r="E95" s="9" t="s">
        <v>16</v>
      </c>
      <c r="F95" s="9" t="s">
        <v>49</v>
      </c>
      <c r="G95" s="9" t="s">
        <v>18</v>
      </c>
      <c r="H95" s="9" t="s">
        <v>19</v>
      </c>
      <c r="I95" s="10">
        <v>148586.59</v>
      </c>
      <c r="J95" s="10">
        <v>124121.62</v>
      </c>
      <c r="K95" s="10">
        <f t="shared" si="1"/>
        <v>83.534873503726004</v>
      </c>
    </row>
    <row r="96" spans="1:11" outlineLevel="1" x14ac:dyDescent="0.2">
      <c r="A96" s="9" t="s">
        <v>106</v>
      </c>
      <c r="B96" s="9" t="s">
        <v>115</v>
      </c>
      <c r="C96" s="9" t="s">
        <v>23</v>
      </c>
      <c r="D96" s="9" t="s">
        <v>24</v>
      </c>
      <c r="E96" s="9" t="s">
        <v>16</v>
      </c>
      <c r="F96" s="9" t="s">
        <v>25</v>
      </c>
      <c r="G96" s="9" t="s">
        <v>18</v>
      </c>
      <c r="H96" s="9" t="s">
        <v>19</v>
      </c>
      <c r="I96" s="10">
        <v>46500</v>
      </c>
      <c r="J96" s="10">
        <v>38536.949999999997</v>
      </c>
      <c r="K96" s="10">
        <f t="shared" si="1"/>
        <v>82.87516129032258</v>
      </c>
    </row>
    <row r="97" spans="1:13" outlineLevel="1" x14ac:dyDescent="0.2">
      <c r="A97" s="9" t="s">
        <v>106</v>
      </c>
      <c r="B97" s="9" t="s">
        <v>116</v>
      </c>
      <c r="C97" s="9" t="s">
        <v>14</v>
      </c>
      <c r="D97" s="9" t="s">
        <v>15</v>
      </c>
      <c r="E97" s="9" t="s">
        <v>16</v>
      </c>
      <c r="F97" s="9" t="s">
        <v>49</v>
      </c>
      <c r="G97" s="9" t="s">
        <v>18</v>
      </c>
      <c r="H97" s="9" t="s">
        <v>19</v>
      </c>
      <c r="I97" s="10">
        <v>242732.96</v>
      </c>
      <c r="J97" s="10">
        <v>242732.96</v>
      </c>
      <c r="K97" s="10">
        <f t="shared" si="1"/>
        <v>100</v>
      </c>
    </row>
    <row r="98" spans="1:13" outlineLevel="1" x14ac:dyDescent="0.2">
      <c r="A98" s="9" t="s">
        <v>106</v>
      </c>
      <c r="B98" s="9" t="s">
        <v>116</v>
      </c>
      <c r="C98" s="9" t="s">
        <v>23</v>
      </c>
      <c r="D98" s="9" t="s">
        <v>24</v>
      </c>
      <c r="E98" s="9" t="s">
        <v>16</v>
      </c>
      <c r="F98" s="9" t="s">
        <v>25</v>
      </c>
      <c r="G98" s="9" t="s">
        <v>18</v>
      </c>
      <c r="H98" s="9" t="s">
        <v>19</v>
      </c>
      <c r="I98" s="10">
        <v>73305.5</v>
      </c>
      <c r="J98" s="10">
        <v>73305.5</v>
      </c>
      <c r="K98" s="10">
        <f t="shared" si="1"/>
        <v>100</v>
      </c>
    </row>
    <row r="99" spans="1:13" x14ac:dyDescent="0.2">
      <c r="A99" s="11" t="s">
        <v>106</v>
      </c>
      <c r="B99" s="12"/>
      <c r="C99" s="12"/>
      <c r="D99" s="12"/>
      <c r="E99" s="12"/>
      <c r="F99" s="12"/>
      <c r="G99" s="12"/>
      <c r="H99" s="12"/>
      <c r="I99" s="13">
        <v>24874104.219999999</v>
      </c>
      <c r="J99" s="13">
        <v>22791482.030000001</v>
      </c>
      <c r="K99" s="10">
        <f t="shared" si="1"/>
        <v>91.627347977719467</v>
      </c>
      <c r="L99" s="17"/>
      <c r="M99" s="17"/>
    </row>
    <row r="100" spans="1:13" outlineLevel="1" x14ac:dyDescent="0.2">
      <c r="A100" s="9" t="s">
        <v>117</v>
      </c>
      <c r="B100" s="9" t="s">
        <v>118</v>
      </c>
      <c r="C100" s="9" t="s">
        <v>14</v>
      </c>
      <c r="D100" s="9" t="s">
        <v>15</v>
      </c>
      <c r="E100" s="9" t="s">
        <v>16</v>
      </c>
      <c r="F100" s="9" t="s">
        <v>49</v>
      </c>
      <c r="G100" s="9" t="s">
        <v>77</v>
      </c>
      <c r="H100" s="9" t="s">
        <v>119</v>
      </c>
      <c r="I100" s="10">
        <v>3189952.4</v>
      </c>
      <c r="J100" s="10">
        <v>1906862.12</v>
      </c>
      <c r="K100" s="10">
        <f t="shared" si="1"/>
        <v>59.777133978550914</v>
      </c>
      <c r="L100" s="17"/>
    </row>
    <row r="101" spans="1:13" outlineLevel="1" x14ac:dyDescent="0.2">
      <c r="A101" s="9" t="s">
        <v>117</v>
      </c>
      <c r="B101" s="9" t="s">
        <v>118</v>
      </c>
      <c r="C101" s="9" t="s">
        <v>20</v>
      </c>
      <c r="D101" s="9" t="s">
        <v>21</v>
      </c>
      <c r="E101" s="9" t="s">
        <v>16</v>
      </c>
      <c r="F101" s="9" t="s">
        <v>22</v>
      </c>
      <c r="G101" s="9" t="s">
        <v>77</v>
      </c>
      <c r="H101" s="9" t="s">
        <v>119</v>
      </c>
      <c r="I101" s="10">
        <v>17420.599999999999</v>
      </c>
      <c r="J101" s="10">
        <v>17420.599999999999</v>
      </c>
      <c r="K101" s="10">
        <f t="shared" si="1"/>
        <v>100</v>
      </c>
    </row>
    <row r="102" spans="1:13" outlineLevel="1" x14ac:dyDescent="0.2">
      <c r="A102" s="9" t="s">
        <v>117</v>
      </c>
      <c r="B102" s="9" t="s">
        <v>118</v>
      </c>
      <c r="C102" s="9" t="s">
        <v>23</v>
      </c>
      <c r="D102" s="9" t="s">
        <v>24</v>
      </c>
      <c r="E102" s="9" t="s">
        <v>16</v>
      </c>
      <c r="F102" s="9" t="s">
        <v>25</v>
      </c>
      <c r="G102" s="9" t="s">
        <v>77</v>
      </c>
      <c r="H102" s="9" t="s">
        <v>119</v>
      </c>
      <c r="I102" s="10">
        <v>961477</v>
      </c>
      <c r="J102" s="10">
        <v>557637.73</v>
      </c>
      <c r="K102" s="10">
        <f t="shared" si="1"/>
        <v>57.998031154151377</v>
      </c>
    </row>
    <row r="103" spans="1:13" outlineLevel="1" x14ac:dyDescent="0.2">
      <c r="A103" s="9" t="s">
        <v>117</v>
      </c>
      <c r="B103" s="9" t="s">
        <v>118</v>
      </c>
      <c r="C103" s="9" t="s">
        <v>29</v>
      </c>
      <c r="D103" s="9" t="s">
        <v>34</v>
      </c>
      <c r="E103" s="9" t="s">
        <v>16</v>
      </c>
      <c r="F103" s="9" t="s">
        <v>35</v>
      </c>
      <c r="G103" s="9" t="s">
        <v>77</v>
      </c>
      <c r="H103" s="9" t="s">
        <v>119</v>
      </c>
      <c r="I103" s="10">
        <v>78650</v>
      </c>
      <c r="J103" s="10">
        <v>57650</v>
      </c>
      <c r="K103" s="10">
        <f t="shared" si="1"/>
        <v>73.299427844882388</v>
      </c>
    </row>
    <row r="104" spans="1:13" x14ac:dyDescent="0.2">
      <c r="A104" s="11" t="s">
        <v>117</v>
      </c>
      <c r="B104" s="12"/>
      <c r="C104" s="12"/>
      <c r="D104" s="12"/>
      <c r="E104" s="12"/>
      <c r="F104" s="12"/>
      <c r="G104" s="12"/>
      <c r="H104" s="12"/>
      <c r="I104" s="13">
        <v>4247500</v>
      </c>
      <c r="J104" s="13">
        <v>2539570.4500000002</v>
      </c>
      <c r="K104" s="10">
        <f t="shared" si="1"/>
        <v>59.789769276044737</v>
      </c>
    </row>
    <row r="105" spans="1:13" outlineLevel="1" x14ac:dyDescent="0.2">
      <c r="A105" s="9" t="s">
        <v>120</v>
      </c>
      <c r="B105" s="9" t="s">
        <v>121</v>
      </c>
      <c r="C105" s="9" t="s">
        <v>122</v>
      </c>
      <c r="D105" s="9" t="s">
        <v>123</v>
      </c>
      <c r="E105" s="9" t="s">
        <v>16</v>
      </c>
      <c r="F105" s="9" t="s">
        <v>124</v>
      </c>
      <c r="G105" s="9" t="s">
        <v>18</v>
      </c>
      <c r="H105" s="9" t="s">
        <v>19</v>
      </c>
      <c r="I105" s="10">
        <v>198000</v>
      </c>
      <c r="J105" s="10">
        <v>131813.20000000001</v>
      </c>
      <c r="K105" s="10">
        <f t="shared" si="1"/>
        <v>66.572323232323242</v>
      </c>
    </row>
    <row r="106" spans="1:13" x14ac:dyDescent="0.2">
      <c r="A106" s="11" t="s">
        <v>120</v>
      </c>
      <c r="B106" s="12"/>
      <c r="C106" s="12"/>
      <c r="D106" s="12"/>
      <c r="E106" s="12"/>
      <c r="F106" s="12"/>
      <c r="G106" s="12"/>
      <c r="H106" s="12"/>
      <c r="I106" s="13">
        <v>198000</v>
      </c>
      <c r="J106" s="13">
        <v>131813.20000000001</v>
      </c>
      <c r="K106" s="10">
        <f t="shared" si="1"/>
        <v>66.572323232323242</v>
      </c>
    </row>
    <row r="107" spans="1:13" outlineLevel="1" x14ac:dyDescent="0.2">
      <c r="A107" s="9" t="s">
        <v>125</v>
      </c>
      <c r="B107" s="9" t="s">
        <v>69</v>
      </c>
      <c r="C107" s="9" t="s">
        <v>126</v>
      </c>
      <c r="D107" s="9" t="s">
        <v>127</v>
      </c>
      <c r="E107" s="9" t="s">
        <v>16</v>
      </c>
      <c r="F107" s="9" t="s">
        <v>128</v>
      </c>
      <c r="G107" s="9" t="s">
        <v>18</v>
      </c>
      <c r="H107" s="9" t="s">
        <v>19</v>
      </c>
      <c r="I107" s="10">
        <v>159782.59</v>
      </c>
      <c r="J107" s="10">
        <v>149782.59</v>
      </c>
      <c r="K107" s="10">
        <f t="shared" si="1"/>
        <v>93.741495866351897</v>
      </c>
    </row>
    <row r="108" spans="1:13" x14ac:dyDescent="0.2">
      <c r="A108" s="11" t="s">
        <v>125</v>
      </c>
      <c r="B108" s="12"/>
      <c r="C108" s="12"/>
      <c r="D108" s="12"/>
      <c r="E108" s="12"/>
      <c r="F108" s="12"/>
      <c r="G108" s="12"/>
      <c r="H108" s="12"/>
      <c r="I108" s="13">
        <v>159782.59</v>
      </c>
      <c r="J108" s="13">
        <v>149782.59</v>
      </c>
      <c r="K108" s="10">
        <f t="shared" si="1"/>
        <v>93.741495866351897</v>
      </c>
    </row>
    <row r="109" spans="1:13" x14ac:dyDescent="0.2">
      <c r="A109" s="14" t="s">
        <v>129</v>
      </c>
      <c r="B109" s="15"/>
      <c r="C109" s="15"/>
      <c r="D109" s="15"/>
      <c r="E109" s="15"/>
      <c r="F109" s="15"/>
      <c r="G109" s="15"/>
      <c r="H109" s="15"/>
      <c r="I109" s="16">
        <v>50914434.460000001</v>
      </c>
      <c r="J109" s="16">
        <v>39980345.049999997</v>
      </c>
      <c r="K109" s="10">
        <f t="shared" si="1"/>
        <v>78.524578489445517</v>
      </c>
    </row>
  </sheetData>
  <mergeCells count="6">
    <mergeCell ref="A6:G6"/>
    <mergeCell ref="I1:K1"/>
    <mergeCell ref="I2:K2"/>
    <mergeCell ref="I3:K3"/>
    <mergeCell ref="A1:F1"/>
    <mergeCell ref="A5:H5"/>
  </mergeCells>
  <pageMargins left="0.74803149606299213" right="0.74803149606299213" top="0.98425196850393704" bottom="0.98425196850393704" header="0.51181102362204722" footer="0.51181102362204722"/>
  <pageSetup paperSize="9" scale="6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Мурзаева</dc:creator>
  <dc:description>POI HSSF rep:2.42.0.101</dc:description>
  <cp:lastModifiedBy>Пользователь</cp:lastModifiedBy>
  <cp:lastPrinted>2017-10-13T11:11:32Z</cp:lastPrinted>
  <dcterms:created xsi:type="dcterms:W3CDTF">2017-10-04T07:48:06Z</dcterms:created>
  <dcterms:modified xsi:type="dcterms:W3CDTF">2017-10-13T11:11:35Z</dcterms:modified>
</cp:coreProperties>
</file>